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9120" activeTab="5"/>
  </bookViews>
  <sheets>
    <sheet name="JA旗" sheetId="1" r:id="rId1"/>
    <sheet name="夏季予選" sheetId="2" r:id="rId2"/>
    <sheet name="モクモク杯" sheetId="3" r:id="rId3"/>
    <sheet name="伊賀総合" sheetId="4" r:id="rId4"/>
    <sheet name="秋季大会 予選" sheetId="5" r:id="rId5"/>
    <sheet name="新人大会 予選" sheetId="6" r:id="rId6"/>
  </sheets>
  <definedNames/>
  <calcPr fullCalcOnLoad="1"/>
</workbook>
</file>

<file path=xl/sharedStrings.xml><?xml version="1.0" encoding="utf-8"?>
<sst xmlns="http://schemas.openxmlformats.org/spreadsheetml/2006/main" count="2272" uniqueCount="1267">
  <si>
    <t>Ａ6</t>
  </si>
  <si>
    <t>Ａ5</t>
  </si>
  <si>
    <t>Ａ4</t>
  </si>
  <si>
    <t>Ｂ5</t>
  </si>
  <si>
    <t>Ｃ4</t>
  </si>
  <si>
    <t>（Ａ3）</t>
  </si>
  <si>
    <t>（Ｂ4）</t>
  </si>
  <si>
    <t>（Ｃ3）</t>
  </si>
  <si>
    <t>Ａ3</t>
  </si>
  <si>
    <t>Ａ2</t>
  </si>
  <si>
    <t>Ｂ4</t>
  </si>
  <si>
    <t>Ｂ3</t>
  </si>
  <si>
    <t>Ｃ3</t>
  </si>
  <si>
    <t>（Ａ2）</t>
  </si>
  <si>
    <t>（Ａ1）</t>
  </si>
  <si>
    <t>（Ｂ2）</t>
  </si>
  <si>
    <t>Ａ1</t>
  </si>
  <si>
    <t>Ｂ2</t>
  </si>
  <si>
    <t>Ｂ1</t>
  </si>
  <si>
    <t>Ｃ1</t>
  </si>
  <si>
    <t>（Ｂ1）</t>
  </si>
  <si>
    <t>第11回JAいがほくぶ旗　女子の部結果</t>
  </si>
  <si>
    <t>第11回JAいがほくぶ旗　男子の部結果</t>
  </si>
  <si>
    <t>日時：平成21年5月6日（水）</t>
  </si>
  <si>
    <t>Eコート</t>
  </si>
  <si>
    <t>会場：ゆめドームうえの （A・B・C・Dコート）</t>
  </si>
  <si>
    <t>　　　 友生小学校 （Eコート）</t>
  </si>
  <si>
    <t>女子3位</t>
  </si>
  <si>
    <t>女子5・6位</t>
  </si>
  <si>
    <t>赤目ファイターズ男子</t>
  </si>
  <si>
    <t>エンジェル花之木男子</t>
  </si>
  <si>
    <t>順</t>
  </si>
  <si>
    <t>組合せ</t>
  </si>
  <si>
    <t>審判</t>
  </si>
  <si>
    <t>8：00～開場・準備</t>
  </si>
  <si>
    <t>8：20～受付・代表者会議</t>
  </si>
  <si>
    <t>1×2</t>
  </si>
  <si>
    <t>8：40～開会式</t>
  </si>
  <si>
    <t>14-21</t>
  </si>
  <si>
    <t>18-21</t>
  </si>
  <si>
    <t>21-16</t>
  </si>
  <si>
    <t>21-12</t>
  </si>
  <si>
    <t>3×4</t>
  </si>
  <si>
    <t>友生</t>
  </si>
  <si>
    <t>長田</t>
  </si>
  <si>
    <t>依那古</t>
  </si>
  <si>
    <t>鞆田</t>
  </si>
  <si>
    <t>河合</t>
  </si>
  <si>
    <t>東小</t>
  </si>
  <si>
    <t>1×3</t>
  </si>
  <si>
    <t>女子優勝</t>
  </si>
  <si>
    <t>2×4</t>
  </si>
  <si>
    <t>1×4</t>
  </si>
  <si>
    <t>2・3</t>
  </si>
  <si>
    <t>阿山J.V.C</t>
  </si>
  <si>
    <t>大山田ジュニアクラブ男子</t>
  </si>
  <si>
    <t>2×3</t>
  </si>
  <si>
    <t>1・4</t>
  </si>
  <si>
    <t>（A4・B4）</t>
  </si>
  <si>
    <t>Ｃ5</t>
  </si>
  <si>
    <t>（Ａ2）</t>
  </si>
  <si>
    <t>（Ｃ2）</t>
  </si>
  <si>
    <t>赤目ファイターズ男子</t>
  </si>
  <si>
    <t>エンジェル花之木男子</t>
  </si>
  <si>
    <t>勝数</t>
  </si>
  <si>
    <t>得セット</t>
  </si>
  <si>
    <t>得失点</t>
  </si>
  <si>
    <t>順位</t>
  </si>
  <si>
    <t>赤目ファイターズ男子</t>
  </si>
  <si>
    <t>12 - 21</t>
  </si>
  <si>
    <t>21 - 10</t>
  </si>
  <si>
    <t>Ｄ4</t>
  </si>
  <si>
    <t>（Ｄ3）</t>
  </si>
  <si>
    <t>21 - 18</t>
  </si>
  <si>
    <t>21 -  8</t>
  </si>
  <si>
    <t>16 - 21</t>
  </si>
  <si>
    <t>―</t>
  </si>
  <si>
    <t>Ｃ2</t>
  </si>
  <si>
    <t>Ｄ2</t>
  </si>
  <si>
    <t>Ｄ3</t>
  </si>
  <si>
    <t>（Ｂ3）</t>
  </si>
  <si>
    <t>（Ｃ2）</t>
  </si>
  <si>
    <t>（Ｃ1）</t>
  </si>
  <si>
    <t>（Ｄ1）</t>
  </si>
  <si>
    <t>（Ｄ2）</t>
  </si>
  <si>
    <t>エンジェル花之木男子</t>
  </si>
  <si>
    <t>棄権</t>
  </si>
  <si>
    <t>Ｄ1</t>
  </si>
  <si>
    <t>（1）</t>
  </si>
  <si>
    <t>（11）</t>
  </si>
  <si>
    <t>（12）</t>
  </si>
  <si>
    <t>（21）</t>
  </si>
  <si>
    <t>大山田ジュニアクラブ男子</t>
  </si>
  <si>
    <t>21 - 16</t>
  </si>
  <si>
    <t>21 - 6</t>
  </si>
  <si>
    <t>18 - 21</t>
  </si>
  <si>
    <t>21 - 5</t>
  </si>
  <si>
    <t>―</t>
  </si>
  <si>
    <t>阿山J.V.C</t>
  </si>
  <si>
    <t>10 - 21</t>
  </si>
  <si>
    <t>6 - 21</t>
  </si>
  <si>
    <t xml:space="preserve"> 8 - 21</t>
  </si>
  <si>
    <t>5 - 21</t>
  </si>
  <si>
    <t>（b3位）</t>
  </si>
  <si>
    <t/>
  </si>
  <si>
    <t>平成21年度　県小夏季大会　伊賀地区予選大会　試合結果　（予選ブロックの部）</t>
  </si>
  <si>
    <t>予選ブロック　試合順</t>
  </si>
  <si>
    <t>第1試合</t>
  </si>
  <si>
    <t>第2試合</t>
  </si>
  <si>
    <t>第3試合</t>
  </si>
  <si>
    <t>第4試合</t>
  </si>
  <si>
    <t>Aコート</t>
  </si>
  <si>
    <t>1</t>
  </si>
  <si>
    <t>×</t>
  </si>
  <si>
    <t>2</t>
  </si>
  <si>
    <t>3</t>
  </si>
  <si>
    <t>13</t>
  </si>
  <si>
    <t>14</t>
  </si>
  <si>
    <t>15</t>
  </si>
  <si>
    <t>a</t>
  </si>
  <si>
    <t>赤目</t>
  </si>
  <si>
    <t>島ヶ原</t>
  </si>
  <si>
    <t>プラムB</t>
  </si>
  <si>
    <t>得セット数</t>
  </si>
  <si>
    <t>得失点率</t>
  </si>
  <si>
    <t>Bコート</t>
  </si>
  <si>
    <t>4</t>
  </si>
  <si>
    <t>5</t>
  </si>
  <si>
    <t>6</t>
  </si>
  <si>
    <t>1　赤目</t>
  </si>
  <si>
    <t>21-9</t>
  </si>
  <si>
    <t>21-3</t>
  </si>
  <si>
    <t>2</t>
  </si>
  <si>
    <t>4</t>
  </si>
  <si>
    <t>1</t>
  </si>
  <si>
    <t>21-8</t>
  </si>
  <si>
    <t>21-7</t>
  </si>
  <si>
    <t>Cコート</t>
  </si>
  <si>
    <t>A1</t>
  </si>
  <si>
    <t>a</t>
  </si>
  <si>
    <t>A3</t>
  </si>
  <si>
    <t>9-21</t>
  </si>
  <si>
    <t>16-21</t>
  </si>
  <si>
    <t>0</t>
  </si>
  <si>
    <t>（3）</t>
  </si>
  <si>
    <t>（2）</t>
  </si>
  <si>
    <t>8-21</t>
  </si>
  <si>
    <t>17-21</t>
  </si>
  <si>
    <t>Dコート</t>
  </si>
  <si>
    <t>10</t>
  </si>
  <si>
    <t>11</t>
  </si>
  <si>
    <t>12</t>
  </si>
  <si>
    <t>3-21</t>
  </si>
  <si>
    <t>21-16</t>
  </si>
  <si>
    <t>島ヶ原　2</t>
  </si>
  <si>
    <t>A4</t>
  </si>
  <si>
    <t>3　プラムB</t>
  </si>
  <si>
    <t>7-21</t>
  </si>
  <si>
    <t>21-17</t>
  </si>
  <si>
    <t>Eコート</t>
  </si>
  <si>
    <t>16</t>
  </si>
  <si>
    <t>×</t>
  </si>
  <si>
    <t>17</t>
  </si>
  <si>
    <t>18</t>
  </si>
  <si>
    <t>14</t>
  </si>
  <si>
    <t>15</t>
  </si>
  <si>
    <t>13</t>
  </si>
  <si>
    <t>（1）</t>
  </si>
  <si>
    <t>b</t>
  </si>
  <si>
    <t>新居</t>
  </si>
  <si>
    <t>依那古</t>
  </si>
  <si>
    <t>府中</t>
  </si>
  <si>
    <t>Fコート</t>
  </si>
  <si>
    <t>19</t>
  </si>
  <si>
    <t>20</t>
  </si>
  <si>
    <t>21</t>
  </si>
  <si>
    <t>8</t>
  </si>
  <si>
    <t>9</t>
  </si>
  <si>
    <t>19～21</t>
  </si>
  <si>
    <t>4　新居</t>
  </si>
  <si>
    <t>21-15</t>
  </si>
  <si>
    <t>21-6</t>
  </si>
  <si>
    <t>2</t>
  </si>
  <si>
    <t>4</t>
  </si>
  <si>
    <t>1</t>
  </si>
  <si>
    <t>21-16</t>
  </si>
  <si>
    <t>B1</t>
  </si>
  <si>
    <t>b</t>
  </si>
  <si>
    <t>B2</t>
  </si>
  <si>
    <t>5</t>
  </si>
  <si>
    <t>15-21</t>
  </si>
  <si>
    <t>21-18</t>
  </si>
  <si>
    <t>＊予選順位の決め方</t>
  </si>
  <si>
    <t>（6）</t>
  </si>
  <si>
    <t>（5）</t>
  </si>
  <si>
    <t>16-21</t>
  </si>
  <si>
    <t>21-13</t>
  </si>
  <si>
    <t>・予選は2セットマッチで行い、各セットは21点先取とする</t>
  </si>
  <si>
    <t>6</t>
  </si>
  <si>
    <t>6-21</t>
  </si>
  <si>
    <t>18-21</t>
  </si>
  <si>
    <t>・各試合の勝敗は得セット数で決め、得セットが同じ場合は失点の少ないチームの勝とする</t>
  </si>
  <si>
    <t>依那古　5</t>
  </si>
  <si>
    <t>B4</t>
  </si>
  <si>
    <t>6　府中</t>
  </si>
  <si>
    <t>15-21</t>
  </si>
  <si>
    <t>13-21</t>
  </si>
  <si>
    <t>　（失点も同点の場合は引き分け、0.5勝とする）</t>
  </si>
  <si>
    <t>（4）</t>
  </si>
  <si>
    <t>・順位は、勝数により決める</t>
  </si>
  <si>
    <t>c</t>
  </si>
  <si>
    <t>プラムA</t>
  </si>
  <si>
    <t>名張</t>
  </si>
  <si>
    <t>・勝数が同じ場合は、総得セット数により決める</t>
  </si>
  <si>
    <t>7　友生</t>
  </si>
  <si>
    <t>7</t>
  </si>
  <si>
    <t>・総得セット数が同じ場合は、得失点率により決める　（総得点÷総失点⇒数値が大きい方が上位）</t>
  </si>
  <si>
    <t>・完全に同率の場合は、6人でジャンケン　（7人目からサドンデス）</t>
  </si>
  <si>
    <t>c</t>
  </si>
  <si>
    <t>8</t>
  </si>
  <si>
    <t>プラムA</t>
  </si>
  <si>
    <t>21-19</t>
  </si>
  <si>
    <t>1</t>
  </si>
  <si>
    <t>2</t>
  </si>
  <si>
    <t>・各ブロック上位2チームは決勝トーナメントに進む</t>
  </si>
  <si>
    <t>21-11</t>
  </si>
  <si>
    <r>
      <t>・A・B・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コートはゆめドームうえの、C・Dコートは友生小学校</t>
    </r>
  </si>
  <si>
    <t>9</t>
  </si>
  <si>
    <t>19-21</t>
  </si>
  <si>
    <t>0</t>
  </si>
  <si>
    <t>プラムA　8</t>
  </si>
  <si>
    <t>F4</t>
  </si>
  <si>
    <t>9　名張キッズ</t>
  </si>
  <si>
    <t>11-21</t>
  </si>
  <si>
    <t>（19～21）</t>
  </si>
  <si>
    <t>【決勝トーナメント】</t>
  </si>
  <si>
    <t>優勝</t>
  </si>
  <si>
    <t>d</t>
  </si>
  <si>
    <t>中瀬</t>
  </si>
  <si>
    <t>神戸</t>
  </si>
  <si>
    <t>10　長田</t>
  </si>
  <si>
    <t>10</t>
  </si>
  <si>
    <t>21-15</t>
  </si>
  <si>
    <t>21-10</t>
  </si>
  <si>
    <t>21</t>
  </si>
  <si>
    <t>A8</t>
  </si>
  <si>
    <t>6</t>
  </si>
  <si>
    <t>D1</t>
  </si>
  <si>
    <t>d</t>
  </si>
  <si>
    <t>D2</t>
  </si>
  <si>
    <t>11</t>
  </si>
  <si>
    <t>9-21</t>
  </si>
  <si>
    <t>20-21</t>
  </si>
  <si>
    <t>3</t>
  </si>
  <si>
    <t>（B6）</t>
  </si>
  <si>
    <t>12</t>
  </si>
  <si>
    <t>10-21</t>
  </si>
  <si>
    <t>12-21</t>
  </si>
  <si>
    <t>21-20</t>
  </si>
  <si>
    <t>A7</t>
  </si>
  <si>
    <t>9</t>
  </si>
  <si>
    <t>E8</t>
  </si>
  <si>
    <t>15</t>
  </si>
  <si>
    <t>中瀬　11</t>
  </si>
  <si>
    <t>D3</t>
  </si>
  <si>
    <t>12　神戸</t>
  </si>
  <si>
    <t>18-21</t>
  </si>
  <si>
    <t>21-12</t>
  </si>
  <si>
    <t>（A5）</t>
  </si>
  <si>
    <t>（E5）</t>
  </si>
  <si>
    <t>10</t>
  </si>
  <si>
    <t>（10）</t>
  </si>
  <si>
    <t>e</t>
  </si>
  <si>
    <t>鞆田</t>
  </si>
  <si>
    <t>大山田</t>
  </si>
  <si>
    <t>つみえ</t>
  </si>
  <si>
    <t>21</t>
  </si>
  <si>
    <t>A6</t>
  </si>
  <si>
    <t>9</t>
  </si>
  <si>
    <t>B7</t>
  </si>
  <si>
    <t>18</t>
  </si>
  <si>
    <t>17</t>
  </si>
  <si>
    <t>E7</t>
  </si>
  <si>
    <t>F6</t>
  </si>
  <si>
    <t>14</t>
  </si>
  <si>
    <t>13　鞆田</t>
  </si>
  <si>
    <t>13</t>
  </si>
  <si>
    <t>21-4</t>
  </si>
  <si>
    <t>（a3位）</t>
  </si>
  <si>
    <t>（B5）</t>
  </si>
  <si>
    <t>（g3位）</t>
  </si>
  <si>
    <t>（f3位）</t>
  </si>
  <si>
    <t>21-10</t>
  </si>
  <si>
    <t>21-14</t>
  </si>
  <si>
    <t>15</t>
  </si>
  <si>
    <t>A2</t>
  </si>
  <si>
    <t>e</t>
  </si>
  <si>
    <t>B3</t>
  </si>
  <si>
    <t>4-21</t>
  </si>
  <si>
    <t>9-21</t>
  </si>
  <si>
    <t>0</t>
  </si>
  <si>
    <t>3</t>
  </si>
  <si>
    <t>16</t>
  </si>
  <si>
    <t>A5</t>
  </si>
  <si>
    <t>B5</t>
  </si>
  <si>
    <t>12</t>
  </si>
  <si>
    <t>B6</t>
  </si>
  <si>
    <t>E5</t>
  </si>
  <si>
    <t>E6</t>
  </si>
  <si>
    <t>F5</t>
  </si>
  <si>
    <t>（15）</t>
  </si>
  <si>
    <t>（14）</t>
  </si>
  <si>
    <t>10-21</t>
  </si>
  <si>
    <t>5-21</t>
  </si>
  <si>
    <t>（1）</t>
  </si>
  <si>
    <t>（4・5）</t>
  </si>
  <si>
    <t>（d3位）</t>
  </si>
  <si>
    <t>（e3位）</t>
  </si>
  <si>
    <t>3-21</t>
  </si>
  <si>
    <t>21-9</t>
  </si>
  <si>
    <t>24</t>
  </si>
  <si>
    <t>22</t>
  </si>
  <si>
    <t>大山田　14</t>
  </si>
  <si>
    <t>E4</t>
  </si>
  <si>
    <t>15　つみえ</t>
  </si>
  <si>
    <t>21-5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</si>
  <si>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</si>
  <si>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</si>
  <si>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</si>
  <si>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</si>
  <si>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</si>
  <si>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</si>
  <si>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</si>
  <si>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</si>
  <si>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</si>
  <si>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</si>
  <si>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</si>
  <si>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（13）</t>
  </si>
  <si>
    <t>a1</t>
  </si>
  <si>
    <t>c2</t>
  </si>
  <si>
    <t>e2</t>
  </si>
  <si>
    <t>f1</t>
  </si>
  <si>
    <t>b2</t>
  </si>
  <si>
    <t>g2</t>
  </si>
  <si>
    <t>d1</t>
  </si>
  <si>
    <t>c1</t>
  </si>
  <si>
    <t>f2</t>
  </si>
  <si>
    <t>a2</t>
  </si>
  <si>
    <t>e1</t>
  </si>
  <si>
    <t>g1</t>
  </si>
  <si>
    <t>d2</t>
  </si>
  <si>
    <t>b1</t>
  </si>
  <si>
    <t>f</t>
  </si>
  <si>
    <t>古山</t>
  </si>
  <si>
    <t>丸柱</t>
  </si>
  <si>
    <t>名張キッズ</t>
  </si>
  <si>
    <t>つみえ</t>
  </si>
  <si>
    <t>猪田</t>
  </si>
  <si>
    <t>長田</t>
  </si>
  <si>
    <t>プラムB</t>
  </si>
  <si>
    <t>鞆田</t>
  </si>
  <si>
    <t>神戸</t>
  </si>
  <si>
    <t>新居</t>
  </si>
  <si>
    <t>16　河合</t>
  </si>
  <si>
    <t>21-6</t>
  </si>
  <si>
    <t>21-13</t>
  </si>
  <si>
    <t>E1</t>
  </si>
  <si>
    <t>f</t>
  </si>
  <si>
    <t>E2</t>
  </si>
  <si>
    <t>17</t>
  </si>
  <si>
    <t>21-16</t>
  </si>
  <si>
    <t>0.5</t>
  </si>
  <si>
    <t>0.658</t>
  </si>
  <si>
    <t>（18）</t>
  </si>
  <si>
    <t>（17）</t>
  </si>
  <si>
    <t>6-21</t>
  </si>
  <si>
    <t>16-21</t>
  </si>
  <si>
    <t>15-21</t>
  </si>
  <si>
    <t>0.822</t>
  </si>
  <si>
    <t>古山　17</t>
  </si>
  <si>
    <t>E3</t>
  </si>
  <si>
    <t>18　丸柱</t>
  </si>
  <si>
    <t>13-21</t>
  </si>
  <si>
    <t>21-16</t>
  </si>
  <si>
    <t>（16）</t>
  </si>
  <si>
    <t>3位</t>
  </si>
  <si>
    <t>5・6位</t>
  </si>
  <si>
    <t>g</t>
  </si>
  <si>
    <t>花之木</t>
  </si>
  <si>
    <t>19　花之木</t>
  </si>
  <si>
    <t>19</t>
  </si>
  <si>
    <t>14-21</t>
  </si>
  <si>
    <t>12-21</t>
  </si>
  <si>
    <t>E9</t>
  </si>
  <si>
    <t>B8</t>
  </si>
  <si>
    <t>F7</t>
  </si>
  <si>
    <t>F1</t>
  </si>
  <si>
    <t>F2</t>
  </si>
  <si>
    <t>20</t>
  </si>
  <si>
    <t>21-14</t>
  </si>
  <si>
    <t>19-21</t>
  </si>
  <si>
    <t>13</t>
  </si>
  <si>
    <t>（F7）</t>
  </si>
  <si>
    <t>15</t>
  </si>
  <si>
    <t>21</t>
  </si>
  <si>
    <t>（E6）</t>
  </si>
  <si>
    <t>23</t>
  </si>
  <si>
    <t>12</t>
  </si>
  <si>
    <t>（F5）</t>
  </si>
  <si>
    <t>（21）</t>
  </si>
  <si>
    <t>（20）</t>
  </si>
  <si>
    <t>9</t>
  </si>
  <si>
    <t>19</t>
  </si>
  <si>
    <t>21-19</t>
  </si>
  <si>
    <t>A7敗者</t>
  </si>
  <si>
    <t>E8敗者</t>
  </si>
  <si>
    <t>A6敗者</t>
  </si>
  <si>
    <t>B7敗者</t>
  </si>
  <si>
    <t>E7敗者</t>
  </si>
  <si>
    <t>F6敗者</t>
  </si>
  <si>
    <t>猪田　20</t>
  </si>
  <si>
    <t>F3</t>
  </si>
  <si>
    <t>21　東小</t>
  </si>
  <si>
    <t>（19）</t>
  </si>
  <si>
    <t>つみえ</t>
  </si>
  <si>
    <t>※3位決定戦は、時間の都合により、2セット目からは15点先取となりました。</t>
  </si>
  <si>
    <t>第16回モクモク杯争奪伊賀小学生バレーボール大会　試合結果</t>
  </si>
  <si>
    <t>【各コート　試合順】</t>
  </si>
  <si>
    <t>【女子予選組合せ】</t>
  </si>
  <si>
    <t>21</t>
  </si>
  <si>
    <t>コート</t>
  </si>
  <si>
    <t>会場</t>
  </si>
  <si>
    <t>第5試合</t>
  </si>
  <si>
    <t>第6試合</t>
  </si>
  <si>
    <t>赤目A</t>
  </si>
  <si>
    <t>1</t>
  </si>
  <si>
    <t>A</t>
  </si>
  <si>
    <t>×</t>
  </si>
  <si>
    <t>3・4</t>
  </si>
  <si>
    <t>A1負</t>
  </si>
  <si>
    <t>×</t>
  </si>
  <si>
    <t>A2負</t>
  </si>
  <si>
    <t>A1・A2勝</t>
  </si>
  <si>
    <t>A1勝</t>
  </si>
  <si>
    <t>A2勝</t>
  </si>
  <si>
    <t>A3</t>
  </si>
  <si>
    <t>Aコート</t>
  </si>
  <si>
    <t>20</t>
  </si>
  <si>
    <t>21</t>
  </si>
  <si>
    <t>A1負</t>
  </si>
  <si>
    <t>A1</t>
  </si>
  <si>
    <t>プラムスター</t>
  </si>
  <si>
    <t>（3・4）</t>
  </si>
  <si>
    <t>B</t>
  </si>
  <si>
    <t>5</t>
  </si>
  <si>
    <t>6</t>
  </si>
  <si>
    <t>7・8</t>
  </si>
  <si>
    <t>7</t>
  </si>
  <si>
    <t>8</t>
  </si>
  <si>
    <t>B1</t>
  </si>
  <si>
    <t>B1負</t>
  </si>
  <si>
    <t>B2負</t>
  </si>
  <si>
    <t>B1・B2勝</t>
  </si>
  <si>
    <t>B1勝</t>
  </si>
  <si>
    <t>B2勝</t>
  </si>
  <si>
    <t>B3</t>
  </si>
  <si>
    <t>2</t>
  </si>
  <si>
    <t>Aコート3位</t>
  </si>
  <si>
    <t>4</t>
  </si>
  <si>
    <t>A4</t>
  </si>
  <si>
    <t>Aコート1位</t>
  </si>
  <si>
    <t>C</t>
  </si>
  <si>
    <t>（A1・A2勝)</t>
  </si>
  <si>
    <t>（A3)</t>
  </si>
  <si>
    <t>つみえA</t>
  </si>
  <si>
    <t>3</t>
  </si>
  <si>
    <t>D</t>
  </si>
  <si>
    <t>12</t>
  </si>
  <si>
    <t>13</t>
  </si>
  <si>
    <t>14</t>
  </si>
  <si>
    <t>A2負</t>
  </si>
  <si>
    <t>A2</t>
  </si>
  <si>
    <t>大山田</t>
  </si>
  <si>
    <t>（A1)</t>
  </si>
  <si>
    <t>10</t>
  </si>
  <si>
    <t>E</t>
  </si>
  <si>
    <t>玉滝</t>
  </si>
  <si>
    <t>15</t>
  </si>
  <si>
    <t>×</t>
  </si>
  <si>
    <t>16</t>
  </si>
  <si>
    <t>17</t>
  </si>
  <si>
    <t>大山田</t>
  </si>
  <si>
    <t>4</t>
  </si>
  <si>
    <t>12</t>
  </si>
  <si>
    <t>7</t>
  </si>
  <si>
    <t>プラムレインボー</t>
  </si>
  <si>
    <t>5</t>
  </si>
  <si>
    <t>20</t>
  </si>
  <si>
    <t>F</t>
  </si>
  <si>
    <t>18</t>
  </si>
  <si>
    <t>19</t>
  </si>
  <si>
    <t>Bコート</t>
  </si>
  <si>
    <t>21</t>
  </si>
  <si>
    <t>B1負</t>
  </si>
  <si>
    <t>B1</t>
  </si>
  <si>
    <t>（7・8）</t>
  </si>
  <si>
    <t>G</t>
  </si>
  <si>
    <t>柘植</t>
  </si>
  <si>
    <t>×</t>
  </si>
  <si>
    <t>22</t>
  </si>
  <si>
    <t>鞆田</t>
  </si>
  <si>
    <t>6</t>
  </si>
  <si>
    <t>Bコート3位</t>
  </si>
  <si>
    <t>B4</t>
  </si>
  <si>
    <t>Bコート1位</t>
  </si>
  <si>
    <t>H（男子）</t>
  </si>
  <si>
    <t>3・4</t>
  </si>
  <si>
    <t>1・2</t>
  </si>
  <si>
    <t>（B1・B2勝)</t>
  </si>
  <si>
    <t>（B3)</t>
  </si>
  <si>
    <t>丸柱</t>
  </si>
  <si>
    <t>B2負</t>
  </si>
  <si>
    <t>B2</t>
  </si>
  <si>
    <t>7</t>
  </si>
  <si>
    <t>17</t>
  </si>
  <si>
    <t>府中</t>
  </si>
  <si>
    <t>（B1)</t>
  </si>
  <si>
    <t>5</t>
  </si>
  <si>
    <t>20</t>
  </si>
  <si>
    <t>府中</t>
  </si>
  <si>
    <t>8</t>
  </si>
  <si>
    <t>11</t>
  </si>
  <si>
    <t>16</t>
  </si>
  <si>
    <t>Cコート</t>
  </si>
  <si>
    <t>得失点</t>
  </si>
  <si>
    <t>　（失点も同点の場合は引き分け、0.5勝とする）</t>
  </si>
  <si>
    <t>9　河合</t>
  </si>
  <si>
    <t>9</t>
  </si>
  <si>
    <t>・順位は、勝数により決める</t>
  </si>
  <si>
    <t>C3</t>
  </si>
  <si>
    <t>C1</t>
  </si>
  <si>
    <t>21-14</t>
  </si>
  <si>
    <t>（10）</t>
  </si>
  <si>
    <t>（11）</t>
  </si>
  <si>
    <t>12-21</t>
  </si>
  <si>
    <t>21-15</t>
  </si>
  <si>
    <t>・完全に同率の場合は、6人でジャンケン　（7人目からサドンデス）</t>
  </si>
  <si>
    <t>島ヶ原　11</t>
  </si>
  <si>
    <t>10　友生</t>
  </si>
  <si>
    <t>4-21</t>
  </si>
  <si>
    <t>14-21</t>
  </si>
  <si>
    <t>0</t>
  </si>
  <si>
    <t>・各ブロック上位1チームは決勝トーナメントに進む</t>
  </si>
  <si>
    <t>C2</t>
  </si>
  <si>
    <t>13-21</t>
  </si>
  <si>
    <t>15-21</t>
  </si>
  <si>
    <t>（9）</t>
  </si>
  <si>
    <t>Dコート</t>
  </si>
  <si>
    <t>キッズ</t>
  </si>
  <si>
    <t>12　東小</t>
  </si>
  <si>
    <t>19-21</t>
  </si>
  <si>
    <t>21-8</t>
  </si>
  <si>
    <t>21-7</t>
  </si>
  <si>
    <t>【女子決勝トーナメント】</t>
  </si>
  <si>
    <t>D3</t>
  </si>
  <si>
    <t>D</t>
  </si>
  <si>
    <t>D1</t>
  </si>
  <si>
    <t>13</t>
  </si>
  <si>
    <t>キッズ</t>
  </si>
  <si>
    <t>21-19</t>
  </si>
  <si>
    <t>21-15</t>
  </si>
  <si>
    <t>1</t>
  </si>
  <si>
    <t>3</t>
  </si>
  <si>
    <t>2</t>
  </si>
  <si>
    <t>（13）</t>
  </si>
  <si>
    <t>（14）</t>
  </si>
  <si>
    <t>8-21</t>
  </si>
  <si>
    <t>21-14</t>
  </si>
  <si>
    <t>花之木　14</t>
  </si>
  <si>
    <t>13　キッズ</t>
  </si>
  <si>
    <t>14</t>
  </si>
  <si>
    <t>11-21</t>
  </si>
  <si>
    <t>15-21</t>
  </si>
  <si>
    <t>D2</t>
  </si>
  <si>
    <t>7-21</t>
  </si>
  <si>
    <t>（12）</t>
  </si>
  <si>
    <t>Eコート</t>
  </si>
  <si>
    <t>赤目B</t>
  </si>
  <si>
    <t>15　長田</t>
  </si>
  <si>
    <t>15</t>
  </si>
  <si>
    <t>16-21</t>
  </si>
  <si>
    <t>21-11</t>
  </si>
  <si>
    <t>E3</t>
  </si>
  <si>
    <t>E1</t>
  </si>
  <si>
    <t>16</t>
  </si>
  <si>
    <t>21-16</t>
  </si>
  <si>
    <t>18-21</t>
  </si>
  <si>
    <t>（16）</t>
  </si>
  <si>
    <t>（17）</t>
  </si>
  <si>
    <t>依那古　17</t>
  </si>
  <si>
    <t>16　赤目B</t>
  </si>
  <si>
    <t>17</t>
  </si>
  <si>
    <t>E2</t>
  </si>
  <si>
    <t>21-7</t>
  </si>
  <si>
    <t>A7</t>
  </si>
  <si>
    <t>11</t>
  </si>
  <si>
    <t>（15）</t>
  </si>
  <si>
    <t>（A5)</t>
  </si>
  <si>
    <t>19</t>
  </si>
  <si>
    <t>Fコート</t>
  </si>
  <si>
    <t>猪田</t>
  </si>
  <si>
    <t>神戸</t>
  </si>
  <si>
    <t>18　新居</t>
  </si>
  <si>
    <t>18</t>
  </si>
  <si>
    <t>21-8</t>
  </si>
  <si>
    <t>21-10</t>
  </si>
  <si>
    <t>3</t>
  </si>
  <si>
    <t>21-11</t>
  </si>
  <si>
    <t>A6</t>
  </si>
  <si>
    <t>10</t>
  </si>
  <si>
    <t>B7</t>
  </si>
  <si>
    <t>17</t>
  </si>
  <si>
    <t>B8</t>
  </si>
  <si>
    <t>F3</t>
  </si>
  <si>
    <t>F</t>
  </si>
  <si>
    <t>F1</t>
  </si>
  <si>
    <t>猪田</t>
  </si>
  <si>
    <t>8-21</t>
  </si>
  <si>
    <t>21-13</t>
  </si>
  <si>
    <t>1</t>
  </si>
  <si>
    <t>3</t>
  </si>
  <si>
    <t>2</t>
  </si>
  <si>
    <t>（A2位）</t>
  </si>
  <si>
    <t>29</t>
  </si>
  <si>
    <t>（B5）</t>
  </si>
  <si>
    <t>31</t>
  </si>
  <si>
    <t>（B6)</t>
  </si>
  <si>
    <t>（19）</t>
  </si>
  <si>
    <t>（20）</t>
  </si>
  <si>
    <t>21-14</t>
  </si>
  <si>
    <t>神戸　20</t>
  </si>
  <si>
    <t>19　猪田</t>
  </si>
  <si>
    <t>20</t>
  </si>
  <si>
    <t>F2</t>
  </si>
  <si>
    <t>14-21</t>
  </si>
  <si>
    <t>7</t>
  </si>
  <si>
    <t>A5</t>
  </si>
  <si>
    <t>16</t>
  </si>
  <si>
    <t>B6</t>
  </si>
  <si>
    <t>13</t>
  </si>
  <si>
    <t>B5</t>
  </si>
  <si>
    <t>A6負</t>
  </si>
  <si>
    <t>B7負</t>
  </si>
  <si>
    <t>（18）</t>
  </si>
  <si>
    <t>（1）</t>
  </si>
  <si>
    <t>（A・B3位）</t>
  </si>
  <si>
    <t>（B2位）</t>
  </si>
  <si>
    <t>Gコート</t>
  </si>
  <si>
    <t>つみえB</t>
  </si>
  <si>
    <t>古山</t>
  </si>
  <si>
    <t>中瀬</t>
  </si>
  <si>
    <t>21　つみえB</t>
  </si>
  <si>
    <t>2-21</t>
  </si>
  <si>
    <t>0.5</t>
  </si>
  <si>
    <t>0.58</t>
  </si>
  <si>
    <t>G3</t>
  </si>
  <si>
    <t>G</t>
  </si>
  <si>
    <t>G1</t>
  </si>
  <si>
    <t>22</t>
  </si>
  <si>
    <t>8-21</t>
  </si>
  <si>
    <t>0.74</t>
  </si>
  <si>
    <t>鞆田</t>
  </si>
  <si>
    <t>（22）</t>
  </si>
  <si>
    <t>（23）</t>
  </si>
  <si>
    <t>14-21</t>
  </si>
  <si>
    <t>A1位</t>
  </si>
  <si>
    <t>G1位</t>
  </si>
  <si>
    <t>D1位</t>
  </si>
  <si>
    <t>C1位</t>
  </si>
  <si>
    <t>F1位</t>
  </si>
  <si>
    <t>E1位</t>
  </si>
  <si>
    <t>B1位</t>
  </si>
  <si>
    <t>中瀬　23</t>
  </si>
  <si>
    <t>22　古山</t>
  </si>
  <si>
    <t>21-2</t>
  </si>
  <si>
    <t>G2</t>
  </si>
  <si>
    <t>Hコート</t>
  </si>
  <si>
    <t>阿山</t>
  </si>
  <si>
    <t>東小</t>
  </si>
  <si>
    <t>依那古</t>
  </si>
  <si>
    <t>鞆田</t>
  </si>
  <si>
    <t>【男子組合せ】</t>
  </si>
  <si>
    <t>12-21
21-15
21-17</t>
  </si>
  <si>
    <t>6-21</t>
  </si>
  <si>
    <t>H1</t>
  </si>
  <si>
    <t>3-21</t>
  </si>
  <si>
    <t>（3・4）</t>
  </si>
  <si>
    <t>21-12
15-21
17-21</t>
  </si>
  <si>
    <t>5-21</t>
  </si>
  <si>
    <t>阿山　1</t>
  </si>
  <si>
    <t>H3（4）</t>
  </si>
  <si>
    <t>2　花之木</t>
  </si>
  <si>
    <t>7-21</t>
  </si>
  <si>
    <t>H5</t>
  </si>
  <si>
    <t>H</t>
  </si>
  <si>
    <t>H6</t>
  </si>
  <si>
    <t>21-9</t>
  </si>
  <si>
    <t>21-5</t>
  </si>
  <si>
    <t>（2）</t>
  </si>
  <si>
    <t>21-6</t>
  </si>
  <si>
    <t>21-23</t>
  </si>
  <si>
    <t>赤目　4</t>
  </si>
  <si>
    <t>H4（3）</t>
  </si>
  <si>
    <t>3　大山田</t>
  </si>
  <si>
    <t>21-11</t>
  </si>
  <si>
    <t>H2</t>
  </si>
  <si>
    <t>23-21</t>
  </si>
  <si>
    <t>（1・2）</t>
  </si>
  <si>
    <t>大山田ジュニアクラブ男子</t>
  </si>
  <si>
    <t>平成21年度 第39回 伊賀総合バレーボール選手権大会　小学生女子の部　　試合結果</t>
  </si>
  <si>
    <t>平成21年度 第39回 伊賀総合バレーボール選手権大会　小学生男子の部　　試合結果</t>
  </si>
  <si>
    <t>日時：10月12日（月）</t>
  </si>
  <si>
    <t>女子</t>
  </si>
  <si>
    <t>A・B・Cコート：ゆめドームうえの</t>
  </si>
  <si>
    <t>Dコート</t>
  </si>
  <si>
    <t>開場：8：00～</t>
  </si>
  <si>
    <t>E・Fコート：友生小学校</t>
  </si>
  <si>
    <t>順位決定戦</t>
  </si>
  <si>
    <t>受付：8：20～</t>
  </si>
  <si>
    <t>男子</t>
  </si>
  <si>
    <t>Dコート：ゆめドームうえの</t>
  </si>
  <si>
    <t>赤目ファイターズ男子</t>
  </si>
  <si>
    <t>エンジェル花之木男子</t>
  </si>
  <si>
    <t>代表者会議：8：30～</t>
  </si>
  <si>
    <t>モルテン</t>
  </si>
  <si>
    <t>A・C・D・Fコート</t>
  </si>
  <si>
    <t>開会式：8：45～</t>
  </si>
  <si>
    <t>ミカサ</t>
  </si>
  <si>
    <t>B・Eコート</t>
  </si>
  <si>
    <t>B7</t>
  </si>
  <si>
    <t>21</t>
  </si>
  <si>
    <t>1×2</t>
  </si>
  <si>
    <t>(C5)</t>
  </si>
  <si>
    <t>B6敗者</t>
  </si>
  <si>
    <t>1×3</t>
  </si>
  <si>
    <t>2×4</t>
  </si>
  <si>
    <t>依那古</t>
  </si>
  <si>
    <t>A7</t>
  </si>
  <si>
    <t>1×4</t>
  </si>
  <si>
    <t>2・3</t>
  </si>
  <si>
    <t>(B5)</t>
  </si>
  <si>
    <t>阿山J.V.C</t>
  </si>
  <si>
    <t>2×3</t>
  </si>
  <si>
    <t>1・4</t>
  </si>
  <si>
    <t>7</t>
  </si>
  <si>
    <t>B6</t>
  </si>
  <si>
    <t>(A5)</t>
  </si>
  <si>
    <t>8</t>
  </si>
  <si>
    <t>(E3)</t>
  </si>
  <si>
    <t>A5</t>
  </si>
  <si>
    <t>B5</t>
  </si>
  <si>
    <t>20</t>
  </si>
  <si>
    <t>C5</t>
  </si>
  <si>
    <t>大山田ジュニアクラブ男子</t>
  </si>
  <si>
    <t>21</t>
  </si>
  <si>
    <t>(A4)</t>
  </si>
  <si>
    <t>14</t>
  </si>
  <si>
    <t>(B4)</t>
  </si>
  <si>
    <t>15</t>
  </si>
  <si>
    <t>(E2・F2)</t>
  </si>
  <si>
    <t>10</t>
  </si>
  <si>
    <t>9</t>
  </si>
  <si>
    <t>(C4)</t>
  </si>
  <si>
    <t>13</t>
  </si>
  <si>
    <t>赤目ファイターズ男子</t>
  </si>
  <si>
    <t>21 ―  8</t>
  </si>
  <si>
    <t>21 ―  7</t>
  </si>
  <si>
    <t>16 ― 21</t>
  </si>
  <si>
    <t>21</t>
  </si>
  <si>
    <t>A3</t>
  </si>
  <si>
    <t>10</t>
  </si>
  <si>
    <t>16</t>
  </si>
  <si>
    <t>A4</t>
  </si>
  <si>
    <t>B4</t>
  </si>
  <si>
    <t>9</t>
  </si>
  <si>
    <t>B3</t>
  </si>
  <si>
    <t>18</t>
  </si>
  <si>
    <t>E2</t>
  </si>
  <si>
    <t>8</t>
  </si>
  <si>
    <t>15</t>
  </si>
  <si>
    <t>F2</t>
  </si>
  <si>
    <t>C4</t>
  </si>
  <si>
    <t>C3</t>
  </si>
  <si>
    <t>21 ―  5</t>
  </si>
  <si>
    <t>21 ― 10</t>
  </si>
  <si>
    <t xml:space="preserve"> 9 ― 21</t>
  </si>
  <si>
    <t>(A2)</t>
  </si>
  <si>
    <t>6</t>
  </si>
  <si>
    <t>(A3)</t>
  </si>
  <si>
    <t>(B3)</t>
  </si>
  <si>
    <t>12</t>
  </si>
  <si>
    <t>19</t>
  </si>
  <si>
    <t>(B2)</t>
  </si>
  <si>
    <t>(E1)</t>
  </si>
  <si>
    <t>14</t>
  </si>
  <si>
    <t>(F1)</t>
  </si>
  <si>
    <t>17</t>
  </si>
  <si>
    <t>(C3)</t>
  </si>
  <si>
    <t>7</t>
  </si>
  <si>
    <t>(C2)</t>
  </si>
  <si>
    <t>―</t>
  </si>
  <si>
    <t>A1</t>
  </si>
  <si>
    <t>A2</t>
  </si>
  <si>
    <t>B2</t>
  </si>
  <si>
    <t>B1</t>
  </si>
  <si>
    <t>E1</t>
  </si>
  <si>
    <t>F1</t>
  </si>
  <si>
    <t>C2</t>
  </si>
  <si>
    <t>C1</t>
  </si>
  <si>
    <t>エンジェル花之木男子</t>
  </si>
  <si>
    <t xml:space="preserve"> 8 ― 21</t>
  </si>
  <si>
    <t>21 ― 11</t>
  </si>
  <si>
    <t xml:space="preserve"> 1 ― 21</t>
  </si>
  <si>
    <t>(1)</t>
  </si>
  <si>
    <t>(A1)</t>
  </si>
  <si>
    <t>(B1)</t>
  </si>
  <si>
    <t>(12)</t>
  </si>
  <si>
    <t>(13)</t>
  </si>
  <si>
    <t>(18)</t>
  </si>
  <si>
    <t>(C1)</t>
  </si>
  <si>
    <t>(24)</t>
  </si>
  <si>
    <t xml:space="preserve"> 5 ― 21</t>
  </si>
  <si>
    <t>19 ― 21</t>
  </si>
  <si>
    <t>1</t>
  </si>
  <si>
    <t>2</t>
  </si>
  <si>
    <t>3</t>
  </si>
  <si>
    <t>4</t>
  </si>
  <si>
    <t>5</t>
  </si>
  <si>
    <t>11</t>
  </si>
  <si>
    <t>13</t>
  </si>
  <si>
    <t>20</t>
  </si>
  <si>
    <t>22</t>
  </si>
  <si>
    <t>23</t>
  </si>
  <si>
    <t>24</t>
  </si>
  <si>
    <t>赤目ファイターズ A</t>
  </si>
  <si>
    <t>つみえ B</t>
  </si>
  <si>
    <t>プラム スター</t>
  </si>
  <si>
    <t>長田チアフル</t>
  </si>
  <si>
    <t>友生リトルスターズ B</t>
  </si>
  <si>
    <t>新居エルフVBスポーツ少年団</t>
  </si>
  <si>
    <t>依那古レッドファイターズ</t>
  </si>
  <si>
    <t>中瀬リトルベアーズ</t>
  </si>
  <si>
    <t>古山アタック</t>
  </si>
  <si>
    <t>府中ジュニアVBクラブ</t>
  </si>
  <si>
    <t>猪田フレンズ</t>
  </si>
  <si>
    <t>東小ドリーム</t>
  </si>
  <si>
    <t>鞆田エリス</t>
  </si>
  <si>
    <t>エンジェル花之木</t>
  </si>
  <si>
    <t>島ヶ原S・S・G</t>
  </si>
  <si>
    <t>プラム レインボー</t>
  </si>
  <si>
    <t>赤目ファイターズ B</t>
  </si>
  <si>
    <t>友生リトルスターズ A</t>
  </si>
  <si>
    <t>神戸VBスポーツ少年団</t>
  </si>
  <si>
    <t>つみえ A</t>
  </si>
  <si>
    <t>大山田ジュニアクラブ</t>
  </si>
  <si>
    <t>丸柱キャロット</t>
  </si>
  <si>
    <t>河合ブルーバーズ</t>
  </si>
  <si>
    <t>阿山J.V.C</t>
  </si>
  <si>
    <t xml:space="preserve"> 7 ― 21</t>
  </si>
  <si>
    <t>11 ― 21</t>
  </si>
  <si>
    <t xml:space="preserve"> 9 ― 21</t>
  </si>
  <si>
    <t>10 ― 21</t>
  </si>
  <si>
    <t xml:space="preserve"> 5 ― 21</t>
  </si>
  <si>
    <t>―</t>
  </si>
  <si>
    <t>大山田ジュニアクラブ男子</t>
  </si>
  <si>
    <t>21 ― 16</t>
  </si>
  <si>
    <t>21 ―  1</t>
  </si>
  <si>
    <t>21 ―  9</t>
  </si>
  <si>
    <t>21 ― 19</t>
  </si>
  <si>
    <t>21 ―  5</t>
  </si>
  <si>
    <t>（c3位）</t>
  </si>
  <si>
    <t>平成21年度 県小秋季大会 伊賀地区予選大会 試合結果 （予選ブロックの部）</t>
  </si>
  <si>
    <t>Aコート</t>
  </si>
  <si>
    <t>1</t>
  </si>
  <si>
    <t>×</t>
  </si>
  <si>
    <t>2</t>
  </si>
  <si>
    <t>3</t>
  </si>
  <si>
    <t>13</t>
  </si>
  <si>
    <t>14</t>
  </si>
  <si>
    <t>15</t>
  </si>
  <si>
    <t>aブロック</t>
  </si>
  <si>
    <t>猪田</t>
  </si>
  <si>
    <t>長田</t>
  </si>
  <si>
    <t>Bコート</t>
  </si>
  <si>
    <t>4</t>
  </si>
  <si>
    <t>5</t>
  </si>
  <si>
    <t>6</t>
  </si>
  <si>
    <t>21-5</t>
  </si>
  <si>
    <t>8</t>
  </si>
  <si>
    <t>11-21</t>
  </si>
  <si>
    <t>15-21</t>
  </si>
  <si>
    <t>0</t>
  </si>
  <si>
    <t>（3）</t>
  </si>
  <si>
    <t>（2）</t>
  </si>
  <si>
    <t>5-21</t>
  </si>
  <si>
    <t>14-21</t>
  </si>
  <si>
    <t>Dコート</t>
  </si>
  <si>
    <t>10</t>
  </si>
  <si>
    <t>11</t>
  </si>
  <si>
    <t>猪田　2</t>
  </si>
  <si>
    <t>A4</t>
  </si>
  <si>
    <t>3　長田</t>
  </si>
  <si>
    <t>8-21</t>
  </si>
  <si>
    <t>21-14</t>
  </si>
  <si>
    <t>Eコート</t>
  </si>
  <si>
    <t>16</t>
  </si>
  <si>
    <t>17</t>
  </si>
  <si>
    <t>18</t>
  </si>
  <si>
    <t>（1）</t>
  </si>
  <si>
    <t>bブロック</t>
  </si>
  <si>
    <t>河合</t>
  </si>
  <si>
    <t>大山田</t>
  </si>
  <si>
    <t>友生 B</t>
  </si>
  <si>
    <t>Fコート</t>
  </si>
  <si>
    <t>19</t>
  </si>
  <si>
    <t>20</t>
  </si>
  <si>
    <t>21</t>
  </si>
  <si>
    <t>4　河合</t>
  </si>
  <si>
    <t>B1</t>
  </si>
  <si>
    <t>b</t>
  </si>
  <si>
    <t>B2</t>
  </si>
  <si>
    <t>5</t>
  </si>
  <si>
    <t>12-21</t>
  </si>
  <si>
    <t>18-21</t>
  </si>
  <si>
    <t>0</t>
  </si>
  <si>
    <t>3-21</t>
  </si>
  <si>
    <t>18-21</t>
  </si>
  <si>
    <t>友生 B</t>
  </si>
  <si>
    <t>7-21</t>
  </si>
  <si>
    <t>21-18</t>
  </si>
  <si>
    <t>大山田　5</t>
  </si>
  <si>
    <t>B4</t>
  </si>
  <si>
    <t>6　友生B</t>
  </si>
  <si>
    <t>2-21</t>
  </si>
  <si>
    <t>21-18</t>
  </si>
  <si>
    <t>　（失点も同点の場合は引き分け、0.5勝とする）</t>
  </si>
  <si>
    <t>（4）</t>
  </si>
  <si>
    <t>・順位は、勝数により決める</t>
  </si>
  <si>
    <t>cブロック</t>
  </si>
  <si>
    <t>鞆田</t>
  </si>
  <si>
    <t>丸柱</t>
  </si>
  <si>
    <t>7　鞆田</t>
  </si>
  <si>
    <t>7</t>
  </si>
  <si>
    <t>21-4</t>
  </si>
  <si>
    <t>21-9</t>
  </si>
  <si>
    <t>21-13</t>
  </si>
  <si>
    <t>21-5</t>
  </si>
  <si>
    <t>・完全に同率の場合は、6人でジャンケン　（7人目からサドンデス）</t>
  </si>
  <si>
    <t>C1</t>
  </si>
  <si>
    <t>c</t>
  </si>
  <si>
    <t>C2</t>
  </si>
  <si>
    <t>8</t>
  </si>
  <si>
    <t>キッズ</t>
  </si>
  <si>
    <t>4-21</t>
  </si>
  <si>
    <t>21-10</t>
  </si>
  <si>
    <t>1</t>
  </si>
  <si>
    <t>2</t>
  </si>
  <si>
    <t>（8）</t>
  </si>
  <si>
    <t>21-14</t>
  </si>
  <si>
    <t>・A・B・E・Fコートはゆめドームうえの、C・Dコートは友生小学校</t>
  </si>
  <si>
    <t>丸柱</t>
  </si>
  <si>
    <t>9-21</t>
  </si>
  <si>
    <t>10-21</t>
  </si>
  <si>
    <t>0</t>
  </si>
  <si>
    <t>キッズ　8</t>
  </si>
  <si>
    <t>C3</t>
  </si>
  <si>
    <t>9　丸柱</t>
  </si>
  <si>
    <t>5-21</t>
  </si>
  <si>
    <t>（7）</t>
  </si>
  <si>
    <t>dブロック</t>
  </si>
  <si>
    <t>依那古</t>
  </si>
  <si>
    <t>中瀬</t>
  </si>
  <si>
    <t>府中</t>
  </si>
  <si>
    <t>10　依那古</t>
  </si>
  <si>
    <t>21-15</t>
  </si>
  <si>
    <t>21-14</t>
  </si>
  <si>
    <t>21-19</t>
  </si>
  <si>
    <t>D1</t>
  </si>
  <si>
    <t>d</t>
  </si>
  <si>
    <t>D2</t>
  </si>
  <si>
    <t>0.5</t>
  </si>
  <si>
    <t>ベスト4</t>
  </si>
  <si>
    <t>14-21</t>
  </si>
  <si>
    <t>15-21</t>
  </si>
  <si>
    <t>0.5</t>
  </si>
  <si>
    <t>3</t>
  </si>
  <si>
    <t>D3</t>
  </si>
  <si>
    <t>12　府中</t>
  </si>
  <si>
    <t>21-19</t>
  </si>
  <si>
    <t>（10）</t>
  </si>
  <si>
    <t>eブロック</t>
  </si>
  <si>
    <t>友生 A</t>
  </si>
  <si>
    <t>花之木</t>
  </si>
  <si>
    <t>新居</t>
  </si>
  <si>
    <t>21</t>
  </si>
  <si>
    <t>A6</t>
  </si>
  <si>
    <t>10</t>
  </si>
  <si>
    <t>17</t>
  </si>
  <si>
    <t>B7</t>
  </si>
  <si>
    <t>12</t>
  </si>
  <si>
    <t>E6</t>
  </si>
  <si>
    <t>F6</t>
  </si>
  <si>
    <t>13　友生A</t>
  </si>
  <si>
    <t>13</t>
  </si>
  <si>
    <t>友生 A</t>
  </si>
  <si>
    <t>21-2</t>
  </si>
  <si>
    <t>21-19</t>
  </si>
  <si>
    <t>1.5</t>
  </si>
  <si>
    <t>（A5）</t>
  </si>
  <si>
    <t>16</t>
  </si>
  <si>
    <t>（B5・B6）</t>
  </si>
  <si>
    <t>（E5・F5）</t>
  </si>
  <si>
    <t>（F4）</t>
  </si>
  <si>
    <t>21-6</t>
  </si>
  <si>
    <t>12-21</t>
  </si>
  <si>
    <t>14</t>
  </si>
  <si>
    <t>A2</t>
  </si>
  <si>
    <t>e</t>
  </si>
  <si>
    <t>B3</t>
  </si>
  <si>
    <t>2-21</t>
  </si>
  <si>
    <t>0</t>
  </si>
  <si>
    <t>6</t>
  </si>
  <si>
    <t>A5</t>
  </si>
  <si>
    <t>B5</t>
  </si>
  <si>
    <t>B6</t>
  </si>
  <si>
    <t>19</t>
  </si>
  <si>
    <t>E5</t>
  </si>
  <si>
    <t>18</t>
  </si>
  <si>
    <t>F5</t>
  </si>
  <si>
    <t>F4</t>
  </si>
  <si>
    <t>11</t>
  </si>
  <si>
    <t>（15）</t>
  </si>
  <si>
    <t>（14）</t>
  </si>
  <si>
    <t>6-21</t>
  </si>
  <si>
    <t>8-21</t>
  </si>
  <si>
    <t>15</t>
  </si>
  <si>
    <t>（a3位）</t>
  </si>
  <si>
    <t>（b3位）</t>
  </si>
  <si>
    <t>22</t>
  </si>
  <si>
    <t>（d3位）</t>
  </si>
  <si>
    <t>20</t>
  </si>
  <si>
    <t>（e3位）</t>
  </si>
  <si>
    <t>（f3位）</t>
  </si>
  <si>
    <t>1.5</t>
  </si>
  <si>
    <t>11</t>
  </si>
  <si>
    <t>E4</t>
  </si>
  <si>
    <t>15　新居</t>
  </si>
  <si>
    <t>21-12</t>
  </si>
  <si>
    <t>21-8</t>
  </si>
  <si>
    <t>4</t>
  </si>
  <si>
    <t>5</t>
  </si>
  <si>
    <t>9</t>
  </si>
  <si>
    <t>（13）</t>
  </si>
  <si>
    <t>a1</t>
  </si>
  <si>
    <t>c2</t>
  </si>
  <si>
    <t>e2</t>
  </si>
  <si>
    <t>f1</t>
  </si>
  <si>
    <t>b2</t>
  </si>
  <si>
    <t>g2</t>
  </si>
  <si>
    <t>d1</t>
  </si>
  <si>
    <t>c1</t>
  </si>
  <si>
    <t>f2</t>
  </si>
  <si>
    <t>a2</t>
  </si>
  <si>
    <t>e1</t>
  </si>
  <si>
    <t>g1</t>
  </si>
  <si>
    <t>d2</t>
  </si>
  <si>
    <t>b1</t>
  </si>
  <si>
    <t>fブロック</t>
  </si>
  <si>
    <t>つみえ</t>
  </si>
  <si>
    <t>古山</t>
  </si>
  <si>
    <t>島ヶ原</t>
  </si>
  <si>
    <t>友生Ａ</t>
  </si>
  <si>
    <t>つみえ</t>
  </si>
  <si>
    <t>友生Ｂ</t>
  </si>
  <si>
    <t>依那古</t>
  </si>
  <si>
    <t>プラム</t>
  </si>
  <si>
    <t>16　つみえ</t>
  </si>
  <si>
    <t>21-1</t>
  </si>
  <si>
    <t>9-21</t>
  </si>
  <si>
    <t>11-21</t>
  </si>
  <si>
    <t>（18）</t>
  </si>
  <si>
    <t>（17）</t>
  </si>
  <si>
    <t>3-21</t>
  </si>
  <si>
    <t>17-21</t>
  </si>
  <si>
    <t>1-21</t>
  </si>
  <si>
    <t>21-11</t>
  </si>
  <si>
    <t>第5位</t>
  </si>
  <si>
    <t>＊シードに関して</t>
  </si>
  <si>
    <t>18　島ヶ原</t>
  </si>
  <si>
    <t>21-17</t>
  </si>
  <si>
    <t>・第1シード（伊賀総合の1位）は予選組合せ1</t>
  </si>
  <si>
    <t>（16）</t>
  </si>
  <si>
    <t>21</t>
  </si>
  <si>
    <t>7</t>
  </si>
  <si>
    <t>・第2シード（伊賀総合の2位）は予選組合せ4</t>
  </si>
  <si>
    <t>gブロック</t>
  </si>
  <si>
    <t>東小</t>
  </si>
  <si>
    <t>プラム</t>
  </si>
  <si>
    <t>神戸</t>
  </si>
  <si>
    <t>27</t>
  </si>
  <si>
    <t>A8</t>
  </si>
  <si>
    <t>25</t>
  </si>
  <si>
    <t>・第3シード（伊賀総合の3位）は予選組合せ7</t>
  </si>
  <si>
    <t>19　東小</t>
  </si>
  <si>
    <t>19</t>
  </si>
  <si>
    <t>5-21</t>
  </si>
  <si>
    <t>1.5</t>
  </si>
  <si>
    <t>（A7・E7）</t>
  </si>
  <si>
    <t>・第4シード（伊賀総合の4位）は予選組合せ10</t>
  </si>
  <si>
    <t>21-9</t>
  </si>
  <si>
    <t>21-14</t>
  </si>
  <si>
    <t>A7</t>
  </si>
  <si>
    <t>12</t>
  </si>
  <si>
    <t>E7</t>
  </si>
  <si>
    <t>15</t>
  </si>
  <si>
    <t>・第5～7シード（予選組合せ13・16・19）は 伊賀総合の5～8位で抽選</t>
  </si>
  <si>
    <t>F1</t>
  </si>
  <si>
    <t>g</t>
  </si>
  <si>
    <t>F2</t>
  </si>
  <si>
    <t>20</t>
  </si>
  <si>
    <t>21-5</t>
  </si>
  <si>
    <t>21-12</t>
  </si>
  <si>
    <t>1.5</t>
  </si>
  <si>
    <t>3</t>
  </si>
  <si>
    <t>1</t>
  </si>
  <si>
    <t>（A6・B7勝）</t>
  </si>
  <si>
    <t>8</t>
  </si>
  <si>
    <t>（E6・F6勝）</t>
  </si>
  <si>
    <t>（21）</t>
  </si>
  <si>
    <t>（20）</t>
  </si>
  <si>
    <t>9-21</t>
  </si>
  <si>
    <t>21-11</t>
  </si>
  <si>
    <t>E6敗者</t>
  </si>
  <si>
    <t>プラム　20</t>
  </si>
  <si>
    <t>21　神戸</t>
  </si>
  <si>
    <t>11-21</t>
  </si>
  <si>
    <t>（19）</t>
  </si>
  <si>
    <t>プラム</t>
  </si>
  <si>
    <t>※5位決定戦の【友生A】と【鞆田】の試合会場は、ゆめドームの時間の都合により、友生小学校となりました。</t>
  </si>
  <si>
    <t>平成21年度三重県小学生バレーボール新人大会　伊賀支部予選大会　試合結果</t>
  </si>
  <si>
    <t>A3</t>
  </si>
  <si>
    <t>B3</t>
  </si>
  <si>
    <t>1</t>
  </si>
  <si>
    <t>(2)</t>
  </si>
  <si>
    <t>4</t>
  </si>
  <si>
    <t>5</t>
  </si>
  <si>
    <t>(6)</t>
  </si>
  <si>
    <t>8</t>
  </si>
  <si>
    <t>9</t>
  </si>
  <si>
    <t>12</t>
  </si>
  <si>
    <t>15</t>
  </si>
  <si>
    <t>＊予選1・5・9は伊賀市新人戦の</t>
  </si>
  <si>
    <t>A2</t>
  </si>
  <si>
    <t>A</t>
  </si>
  <si>
    <t>A1</t>
  </si>
  <si>
    <t>B2</t>
  </si>
  <si>
    <t>B</t>
  </si>
  <si>
    <t>B1</t>
  </si>
  <si>
    <t>C2</t>
  </si>
  <si>
    <t>C3</t>
  </si>
  <si>
    <t>D2</t>
  </si>
  <si>
    <t>D3</t>
  </si>
  <si>
    <t>E2</t>
  </si>
  <si>
    <t>E3</t>
  </si>
  <si>
    <t xml:space="preserve">   上位順位、12は名張市</t>
  </si>
  <si>
    <t>(3)</t>
  </si>
  <si>
    <t>(1)</t>
  </si>
  <si>
    <t>(7)</t>
  </si>
  <si>
    <t>(5)</t>
  </si>
  <si>
    <t>(11)</t>
  </si>
  <si>
    <t>C</t>
  </si>
  <si>
    <t>(10)</t>
  </si>
  <si>
    <t>(14)</t>
  </si>
  <si>
    <t>D</t>
  </si>
  <si>
    <t>(13)</t>
  </si>
  <si>
    <t>(17)</t>
  </si>
  <si>
    <t>E</t>
  </si>
  <si>
    <t>(16)</t>
  </si>
  <si>
    <t>＊A・B・C・Dはゆめドームうえの</t>
  </si>
  <si>
    <t xml:space="preserve">   Eは友生小学校</t>
  </si>
  <si>
    <t>A4</t>
  </si>
  <si>
    <t>B4</t>
  </si>
  <si>
    <t>C1</t>
  </si>
  <si>
    <t>D1</t>
  </si>
  <si>
    <t>14</t>
  </si>
  <si>
    <t>16</t>
  </si>
  <si>
    <t>E1</t>
  </si>
  <si>
    <t>(4)</t>
  </si>
  <si>
    <t>(8)</t>
  </si>
  <si>
    <t>(9)</t>
  </si>
  <si>
    <t>(12)</t>
  </si>
  <si>
    <t>(15)</t>
  </si>
  <si>
    <t>＊A・Bブロックは上位3チーム</t>
  </si>
  <si>
    <t>　 C～Eブロックは上位2チームが</t>
  </si>
  <si>
    <r>
      <t>①</t>
    </r>
    <r>
      <rPr>
        <sz val="10"/>
        <rFont val="ＭＳ Ｐゴシック"/>
        <family val="3"/>
      </rPr>
      <t xml:space="preserve"> 1</t>
    </r>
  </si>
  <si>
    <t>新居エルフ</t>
  </si>
  <si>
    <r>
      <t>②</t>
    </r>
    <r>
      <rPr>
        <sz val="10"/>
        <rFont val="ＭＳ Ｐゴシック"/>
        <family val="3"/>
      </rPr>
      <t xml:space="preserve"> 5</t>
    </r>
  </si>
  <si>
    <t>友生リトルスターズ</t>
  </si>
  <si>
    <r>
      <t xml:space="preserve">①  </t>
    </r>
    <r>
      <rPr>
        <sz val="10"/>
        <rFont val="ＭＳ Ｐゴシック"/>
        <family val="3"/>
      </rPr>
      <t>9</t>
    </r>
  </si>
  <si>
    <t>猪田フレンズ</t>
  </si>
  <si>
    <r>
      <t>①</t>
    </r>
    <r>
      <rPr>
        <sz val="10"/>
        <rFont val="ＭＳ Ｐゴシック"/>
        <family val="3"/>
      </rPr>
      <t xml:space="preserve"> 12</t>
    </r>
  </si>
  <si>
    <t>赤目ファイターズ</t>
  </si>
  <si>
    <r>
      <t>②</t>
    </r>
    <r>
      <rPr>
        <sz val="10"/>
        <rFont val="ＭＳ Ｐゴシック"/>
        <family val="3"/>
      </rPr>
      <t xml:space="preserve"> 15</t>
    </r>
  </si>
  <si>
    <t>東小ドリーム</t>
  </si>
  <si>
    <t>決勝トーナメントに進む</t>
  </si>
  <si>
    <r>
      <t>④</t>
    </r>
    <r>
      <rPr>
        <sz val="10"/>
        <rFont val="ＭＳ Ｐゴシック"/>
        <family val="3"/>
      </rPr>
      <t xml:space="preserve"> 2</t>
    </r>
  </si>
  <si>
    <t>依那古レッドﾌｧｲﾀｰｽﾞ</t>
  </si>
  <si>
    <r>
      <t xml:space="preserve">④ </t>
    </r>
    <r>
      <rPr>
        <sz val="10"/>
        <rFont val="ＭＳ Ｐゴシック"/>
        <family val="3"/>
      </rPr>
      <t>6</t>
    </r>
  </si>
  <si>
    <t>大山田ｼﾞｭﾆｱｸﾗﾌﾞ</t>
  </si>
  <si>
    <r>
      <t xml:space="preserve">③ </t>
    </r>
    <r>
      <rPr>
        <sz val="10"/>
        <rFont val="ＭＳ Ｐゴシック"/>
        <family val="3"/>
      </rPr>
      <t>10</t>
    </r>
  </si>
  <si>
    <t>神戸VBｽﾎﾟｰﾂ少年団</t>
  </si>
  <si>
    <r>
      <t>②</t>
    </r>
    <r>
      <rPr>
        <sz val="10"/>
        <rFont val="ＭＳ Ｐゴシック"/>
        <family val="3"/>
      </rPr>
      <t xml:space="preserve"> 13</t>
    </r>
  </si>
  <si>
    <t>長田チアフル</t>
  </si>
  <si>
    <r>
      <t>①</t>
    </r>
    <r>
      <rPr>
        <sz val="10"/>
        <rFont val="ＭＳ Ｐゴシック"/>
        <family val="3"/>
      </rPr>
      <t xml:space="preserve"> 16</t>
    </r>
  </si>
  <si>
    <t>中瀬リトルベアーズ</t>
  </si>
  <si>
    <r>
      <t>②</t>
    </r>
    <r>
      <rPr>
        <sz val="10"/>
        <rFont val="ＭＳ Ｐゴシック"/>
        <family val="3"/>
      </rPr>
      <t xml:space="preserve"> 3</t>
    </r>
  </si>
  <si>
    <t>名張プラムジュニア</t>
  </si>
  <si>
    <r>
      <t>③</t>
    </r>
    <r>
      <rPr>
        <sz val="10"/>
        <rFont val="ＭＳ Ｐゴシック"/>
        <family val="3"/>
      </rPr>
      <t xml:space="preserve"> 7</t>
    </r>
  </si>
  <si>
    <t>つみえ</t>
  </si>
  <si>
    <r>
      <t xml:space="preserve">② </t>
    </r>
    <r>
      <rPr>
        <sz val="10"/>
        <rFont val="ＭＳ Ｐゴシック"/>
        <family val="3"/>
      </rPr>
      <t>11</t>
    </r>
  </si>
  <si>
    <t>丸柱キャロット</t>
  </si>
  <si>
    <r>
      <t>③</t>
    </r>
    <r>
      <rPr>
        <sz val="10"/>
        <rFont val="ＭＳ Ｐゴシック"/>
        <family val="3"/>
      </rPr>
      <t xml:space="preserve"> 14</t>
    </r>
  </si>
  <si>
    <t>府中ジュニアVBクラブ</t>
  </si>
  <si>
    <r>
      <t>③</t>
    </r>
    <r>
      <rPr>
        <sz val="10"/>
        <rFont val="ＭＳ Ｐゴシック"/>
        <family val="3"/>
      </rPr>
      <t xml:space="preserve"> 17</t>
    </r>
  </si>
  <si>
    <t>鞆田エリス</t>
  </si>
  <si>
    <r>
      <t>③</t>
    </r>
    <r>
      <rPr>
        <sz val="10"/>
        <rFont val="ＭＳ Ｐゴシック"/>
        <family val="3"/>
      </rPr>
      <t xml:space="preserve"> 4</t>
    </r>
  </si>
  <si>
    <t>エンジェル花之木</t>
  </si>
  <si>
    <r>
      <t>①</t>
    </r>
    <r>
      <rPr>
        <sz val="10"/>
        <rFont val="ＭＳ Ｐゴシック"/>
        <family val="3"/>
      </rPr>
      <t xml:space="preserve"> 8</t>
    </r>
  </si>
  <si>
    <t>河合ブルーバーズ</t>
  </si>
  <si>
    <t>第3位</t>
  </si>
  <si>
    <t>A8</t>
  </si>
  <si>
    <t>C6</t>
  </si>
  <si>
    <t>(A6)</t>
  </si>
  <si>
    <t>(C5)</t>
  </si>
  <si>
    <t>(D5)</t>
  </si>
  <si>
    <t>D5</t>
  </si>
  <si>
    <t>A7負 赤目</t>
  </si>
  <si>
    <t>C6負 河合</t>
  </si>
  <si>
    <t>(C4)</t>
  </si>
  <si>
    <t>(D4)</t>
  </si>
  <si>
    <t>C4</t>
  </si>
  <si>
    <t>D4</t>
  </si>
  <si>
    <t>(1)</t>
  </si>
  <si>
    <t>(6)</t>
  </si>
  <si>
    <t>(7)</t>
  </si>
  <si>
    <t>A1位 新居</t>
  </si>
  <si>
    <t>C2位 丸柱</t>
  </si>
  <si>
    <t>B3位 つみえ</t>
  </si>
  <si>
    <t>E1位 中瀬</t>
  </si>
  <si>
    <t>B2位 友生</t>
  </si>
  <si>
    <t>D1位 赤目</t>
  </si>
  <si>
    <t>C1位 猪田</t>
  </si>
  <si>
    <t>A2位 名張</t>
  </si>
  <si>
    <t>E2位 東小</t>
  </si>
  <si>
    <t>A3位 花之木</t>
  </si>
  <si>
    <t>D2位 長田</t>
  </si>
  <si>
    <t>B1位 河合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</si>
</sst>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  <numFmt numFmtId="184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b/>
      <sz val="3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2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double"/>
      <top style="thin"/>
      <bottom style="double"/>
      <diagonal style="thin"/>
    </border>
    <border diagonalUp="1">
      <left style="double"/>
      <right>
        <color indexed="63"/>
      </right>
      <top style="double"/>
      <bottom style="hair"/>
      <diagonal style="hair"/>
    </border>
    <border diagonalUp="1">
      <left>
        <color indexed="63"/>
      </left>
      <right style="thin"/>
      <top style="double"/>
      <bottom style="hair"/>
      <diagonal style="hair"/>
    </border>
    <border diagonalUp="1">
      <left style="double"/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thin"/>
      <right style="thin"/>
      <top>
        <color indexed="63"/>
      </top>
      <bottom style="hair"/>
      <diagonal style="hair"/>
    </border>
    <border diagonalUp="1">
      <left style="double"/>
      <right style="thin"/>
      <top style="hair"/>
      <bottom style="thin"/>
      <diagonal style="hair"/>
    </border>
    <border diagonalUp="1">
      <left style="thin"/>
      <right style="thin"/>
      <top style="hair"/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double"/>
      <bottom style="hair"/>
      <diagonal style="hair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Up="1">
      <left style="double"/>
      <right>
        <color indexed="63"/>
      </right>
      <top style="thin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double"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 style="double"/>
      <right>
        <color indexed="63"/>
      </right>
      <top>
        <color indexed="63"/>
      </top>
      <bottom style="thin"/>
      <diagonal style="hair"/>
    </border>
    <border diagonalDown="1">
      <left style="thin"/>
      <right>
        <color indexed="63"/>
      </right>
      <top style="double"/>
      <bottom>
        <color indexed="63"/>
      </bottom>
      <diagonal style="hair"/>
    </border>
    <border diagonalDown="1">
      <left style="thin"/>
      <right>
        <color indexed="63"/>
      </right>
      <top style="thin"/>
      <bottom style="double"/>
      <diagonal style="hair"/>
    </border>
    <border diagonalDown="1">
      <left>
        <color indexed="63"/>
      </left>
      <right>
        <color indexed="63"/>
      </right>
      <top style="thin"/>
      <bottom style="double"/>
      <diagonal style="hair"/>
    </border>
    <border diagonalDown="1">
      <left>
        <color indexed="63"/>
      </left>
      <right style="thin"/>
      <top style="thin"/>
      <bottom style="double"/>
      <diagonal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0">
    <xf numFmtId="0" fontId="0" fillId="0" borderId="0" xfId="0" applyAlignment="1">
      <alignment vertical="center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shrinkToFit="1"/>
    </xf>
    <xf numFmtId="0" fontId="26" fillId="0" borderId="0" xfId="0" applyFont="1" applyAlignment="1">
      <alignment vertical="top" shrinkToFit="1"/>
    </xf>
    <xf numFmtId="0" fontId="27" fillId="0" borderId="0" xfId="0" applyFont="1" applyAlignment="1">
      <alignment vertical="top" shrinkToFit="1"/>
    </xf>
    <xf numFmtId="49" fontId="22" fillId="0" borderId="0" xfId="0" applyNumberFormat="1" applyFont="1" applyAlignment="1">
      <alignment horizontal="center" vertical="top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top" textRotation="255" shrinkToFi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shrinkToFit="1"/>
    </xf>
    <xf numFmtId="49" fontId="28" fillId="0" borderId="0" xfId="0" applyNumberFormat="1" applyFont="1" applyBorder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10" xfId="0" applyNumberFormat="1" applyFont="1" applyBorder="1" applyAlignment="1">
      <alignment vertical="center" shrinkToFi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3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top" textRotation="255"/>
    </xf>
    <xf numFmtId="49" fontId="30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49" fontId="0" fillId="0" borderId="14" xfId="0" applyNumberForma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0" fillId="0" borderId="15" xfId="0" applyNumberFormat="1" applyBorder="1" applyAlignment="1">
      <alignment vertical="center" shrinkToFit="1"/>
    </xf>
    <xf numFmtId="49" fontId="0" fillId="0" borderId="0" xfId="0" applyNumberFormat="1" applyAlignment="1">
      <alignment vertical="top" textRotation="255" shrinkToFit="1"/>
    </xf>
    <xf numFmtId="49" fontId="0" fillId="0" borderId="16" xfId="0" applyNumberForma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49" fontId="0" fillId="0" borderId="0" xfId="0" applyNumberFormat="1" applyAlignment="1">
      <alignment horizontal="center" vertical="top" textRotation="255" shrinkToFi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top" textRotation="255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vertical="center"/>
    </xf>
    <xf numFmtId="49" fontId="30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top" shrinkToFit="1"/>
    </xf>
    <xf numFmtId="49" fontId="22" fillId="0" borderId="0" xfId="0" applyNumberFormat="1" applyFont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11" xfId="0" applyFont="1" applyBorder="1" applyAlignment="1" quotePrefix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0" xfId="0" applyFont="1" applyBorder="1" applyAlignment="1" quotePrefix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26" fillId="0" borderId="60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 shrinkToFit="1"/>
    </xf>
    <xf numFmtId="0" fontId="26" fillId="0" borderId="62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 shrinkToFit="1"/>
    </xf>
    <xf numFmtId="0" fontId="26" fillId="0" borderId="64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67" xfId="0" applyFont="1" applyBorder="1" applyAlignment="1">
      <alignment horizontal="center" vertical="center" shrinkToFit="1"/>
    </xf>
    <xf numFmtId="0" fontId="26" fillId="0" borderId="6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69" xfId="0" applyFont="1" applyBorder="1" applyAlignment="1">
      <alignment horizontal="center" vertical="center" shrinkToFit="1"/>
    </xf>
    <xf numFmtId="0" fontId="26" fillId="0" borderId="70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71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3" fillId="0" borderId="73" xfId="0" applyFont="1" applyBorder="1" applyAlignment="1">
      <alignment horizontal="center" vertical="center" shrinkToFit="1"/>
    </xf>
    <xf numFmtId="0" fontId="23" fillId="0" borderId="74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 shrinkToFit="1"/>
    </xf>
    <xf numFmtId="0" fontId="23" fillId="0" borderId="77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23" fillId="0" borderId="80" xfId="0" applyFont="1" applyBorder="1" applyAlignment="1" quotePrefix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0" borderId="53" xfId="0" applyFont="1" applyBorder="1" applyAlignment="1" quotePrefix="1">
      <alignment horizontal="center" vertical="center" shrinkToFit="1"/>
    </xf>
    <xf numFmtId="0" fontId="23" fillId="0" borderId="81" xfId="0" applyFont="1" applyBorder="1" applyAlignment="1" quotePrefix="1">
      <alignment horizontal="center" vertical="center" shrinkToFit="1"/>
    </xf>
    <xf numFmtId="0" fontId="23" fillId="0" borderId="81" xfId="0" applyFont="1" applyBorder="1" applyAlignment="1">
      <alignment horizontal="center" vertical="center" shrinkToFit="1"/>
    </xf>
    <xf numFmtId="0" fontId="26" fillId="0" borderId="82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83" xfId="0" applyFont="1" applyBorder="1" applyAlignment="1">
      <alignment horizontal="center" vertical="center" shrinkToFit="1"/>
    </xf>
    <xf numFmtId="0" fontId="23" fillId="0" borderId="84" xfId="0" applyFont="1" applyBorder="1" applyAlignment="1" quotePrefix="1">
      <alignment horizontal="center" vertical="center" shrinkToFit="1"/>
    </xf>
    <xf numFmtId="0" fontId="23" fillId="0" borderId="85" xfId="0" applyFont="1" applyBorder="1" applyAlignment="1">
      <alignment horizontal="center" vertical="center" shrinkToFit="1"/>
    </xf>
    <xf numFmtId="0" fontId="23" fillId="0" borderId="86" xfId="0" applyFont="1" applyBorder="1" applyAlignment="1" quotePrefix="1">
      <alignment horizontal="center" vertical="center" shrinkToFit="1"/>
    </xf>
    <xf numFmtId="0" fontId="23" fillId="0" borderId="87" xfId="0" applyFont="1" applyBorder="1" applyAlignment="1">
      <alignment horizontal="center" vertical="center" shrinkToFit="1"/>
    </xf>
    <xf numFmtId="0" fontId="23" fillId="0" borderId="84" xfId="0" applyFont="1" applyBorder="1" applyAlignment="1">
      <alignment horizontal="center" vertical="center" shrinkToFit="1"/>
    </xf>
    <xf numFmtId="0" fontId="23" fillId="0" borderId="88" xfId="0" applyFont="1" applyBorder="1" applyAlignment="1">
      <alignment horizontal="center" vertical="center" shrinkToFit="1"/>
    </xf>
    <xf numFmtId="0" fontId="23" fillId="0" borderId="89" xfId="0" applyFont="1" applyBorder="1" applyAlignment="1">
      <alignment horizontal="center" vertical="center" shrinkToFit="1"/>
    </xf>
    <xf numFmtId="0" fontId="23" fillId="0" borderId="90" xfId="0" applyFont="1" applyBorder="1" applyAlignment="1">
      <alignment horizontal="center" vertical="center" shrinkToFit="1"/>
    </xf>
    <xf numFmtId="0" fontId="23" fillId="0" borderId="91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3" fillId="0" borderId="92" xfId="0" applyFont="1" applyBorder="1" applyAlignment="1">
      <alignment horizontal="center" vertical="center" shrinkToFit="1"/>
    </xf>
    <xf numFmtId="0" fontId="23" fillId="0" borderId="93" xfId="0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 vertical="top" textRotation="255" shrinkToFit="1"/>
    </xf>
    <xf numFmtId="0" fontId="21" fillId="0" borderId="0" xfId="0" applyFont="1" applyAlignment="1">
      <alignment horizontal="center" vertical="center" shrinkToFit="1"/>
    </xf>
    <xf numFmtId="49" fontId="24" fillId="0" borderId="0" xfId="0" applyNumberFormat="1" applyFont="1" applyAlignment="1">
      <alignment horizontal="left" vertical="center" shrinkToFit="1"/>
    </xf>
    <xf numFmtId="49" fontId="22" fillId="0" borderId="94" xfId="0" applyNumberFormat="1" applyFont="1" applyBorder="1" applyAlignment="1">
      <alignment horizontal="center" vertical="center" shrinkToFit="1"/>
    </xf>
    <xf numFmtId="49" fontId="22" fillId="0" borderId="95" xfId="0" applyNumberFormat="1" applyFont="1" applyBorder="1" applyAlignment="1">
      <alignment horizontal="center" vertical="center" shrinkToFit="1"/>
    </xf>
    <xf numFmtId="49" fontId="22" fillId="0" borderId="96" xfId="0" applyNumberFormat="1" applyFont="1" applyBorder="1" applyAlignment="1">
      <alignment horizontal="center" vertical="center" shrinkToFit="1"/>
    </xf>
    <xf numFmtId="49" fontId="22" fillId="0" borderId="0" xfId="0" applyNumberFormat="1" applyFont="1" applyAlignment="1" quotePrefix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right" vertical="center" shrinkToFit="1"/>
    </xf>
    <xf numFmtId="0" fontId="23" fillId="0" borderId="97" xfId="0" applyFont="1" applyBorder="1" applyAlignment="1">
      <alignment horizontal="center" vertical="center" shrinkToFit="1"/>
    </xf>
    <xf numFmtId="0" fontId="23" fillId="0" borderId="98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23" fillId="0" borderId="101" xfId="0" applyFont="1" applyBorder="1" applyAlignment="1">
      <alignment horizontal="center" vertical="center" shrinkToFit="1"/>
    </xf>
    <xf numFmtId="0" fontId="23" fillId="0" borderId="102" xfId="0" applyFont="1" applyBorder="1" applyAlignment="1">
      <alignment horizontal="center" vertical="center" shrinkToFit="1"/>
    </xf>
    <xf numFmtId="0" fontId="23" fillId="0" borderId="103" xfId="0" applyFont="1" applyBorder="1" applyAlignment="1">
      <alignment horizontal="center" vertical="center" shrinkToFit="1"/>
    </xf>
    <xf numFmtId="0" fontId="23" fillId="0" borderId="104" xfId="0" applyFont="1" applyBorder="1" applyAlignment="1">
      <alignment horizontal="center" vertical="center" shrinkToFit="1"/>
    </xf>
    <xf numFmtId="0" fontId="23" fillId="0" borderId="105" xfId="0" applyFont="1" applyBorder="1" applyAlignment="1">
      <alignment horizontal="center" vertical="center" shrinkToFit="1"/>
    </xf>
    <xf numFmtId="0" fontId="23" fillId="0" borderId="106" xfId="0" applyFont="1" applyBorder="1" applyAlignment="1">
      <alignment horizontal="center" vertical="center" shrinkToFit="1"/>
    </xf>
    <xf numFmtId="0" fontId="23" fillId="0" borderId="107" xfId="0" applyFont="1" applyBorder="1" applyAlignment="1">
      <alignment horizontal="center" vertical="center" shrinkToFit="1"/>
    </xf>
    <xf numFmtId="0" fontId="23" fillId="0" borderId="108" xfId="0" applyFont="1" applyBorder="1" applyAlignment="1">
      <alignment horizontal="center" vertical="center" shrinkToFit="1"/>
    </xf>
    <xf numFmtId="0" fontId="23" fillId="0" borderId="109" xfId="0" applyFont="1" applyBorder="1" applyAlignment="1">
      <alignment horizontal="center" vertical="center" shrinkToFit="1"/>
    </xf>
    <xf numFmtId="0" fontId="23" fillId="0" borderId="110" xfId="0" applyFont="1" applyBorder="1" applyAlignment="1">
      <alignment horizontal="center" vertical="center" shrinkToFit="1"/>
    </xf>
    <xf numFmtId="0" fontId="23" fillId="0" borderId="111" xfId="0" applyFont="1" applyBorder="1" applyAlignment="1">
      <alignment horizontal="center" vertical="center" shrinkToFit="1"/>
    </xf>
    <xf numFmtId="0" fontId="23" fillId="0" borderId="112" xfId="0" applyFont="1" applyBorder="1" applyAlignment="1">
      <alignment horizontal="center" vertical="center" shrinkToFit="1"/>
    </xf>
    <xf numFmtId="0" fontId="23" fillId="0" borderId="113" xfId="0" applyFont="1" applyBorder="1" applyAlignment="1">
      <alignment horizontal="center" vertical="center" shrinkToFit="1"/>
    </xf>
    <xf numFmtId="0" fontId="23" fillId="0" borderId="114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3" fillId="0" borderId="115" xfId="0" applyFont="1" applyBorder="1" applyAlignment="1">
      <alignment horizontal="center" vertical="center" shrinkToFit="1"/>
    </xf>
    <xf numFmtId="0" fontId="23" fillId="0" borderId="116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top" textRotation="255"/>
    </xf>
    <xf numFmtId="49" fontId="0" fillId="0" borderId="0" xfId="0" applyNumberFormat="1" applyAlignment="1">
      <alignment horizontal="center" vertical="center"/>
    </xf>
    <xf numFmtId="49" fontId="0" fillId="0" borderId="117" xfId="0" applyNumberFormat="1" applyBorder="1" applyAlignment="1">
      <alignment horizontal="center" vertical="center"/>
    </xf>
    <xf numFmtId="49" fontId="0" fillId="0" borderId="118" xfId="0" applyNumberFormat="1" applyBorder="1" applyAlignment="1">
      <alignment horizontal="center" vertical="center"/>
    </xf>
    <xf numFmtId="49" fontId="0" fillId="0" borderId="119" xfId="0" applyNumberFormat="1" applyBorder="1" applyAlignment="1">
      <alignment horizontal="center" vertical="center"/>
    </xf>
    <xf numFmtId="49" fontId="0" fillId="0" borderId="120" xfId="0" applyNumberFormat="1" applyBorder="1" applyAlignment="1">
      <alignment horizontal="center" vertical="center"/>
    </xf>
    <xf numFmtId="49" fontId="0" fillId="0" borderId="121" xfId="0" applyNumberFormat="1" applyBorder="1" applyAlignment="1">
      <alignment horizontal="center" vertical="center"/>
    </xf>
    <xf numFmtId="49" fontId="0" fillId="0" borderId="12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57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9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23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24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5" xfId="0" applyNumberFormat="1" applyBorder="1" applyAlignment="1">
      <alignment horizontal="center" vertical="center"/>
    </xf>
    <xf numFmtId="49" fontId="0" fillId="0" borderId="126" xfId="0" applyNumberFormat="1" applyBorder="1" applyAlignment="1">
      <alignment horizontal="center" vertical="center"/>
    </xf>
    <xf numFmtId="49" fontId="0" fillId="0" borderId="127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128" xfId="0" applyNumberFormat="1" applyBorder="1" applyAlignment="1">
      <alignment horizontal="center" vertical="center"/>
    </xf>
    <xf numFmtId="49" fontId="0" fillId="0" borderId="129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130" xfId="0" applyNumberFormat="1" applyBorder="1" applyAlignment="1">
      <alignment horizontal="center" vertical="center"/>
    </xf>
    <xf numFmtId="49" fontId="0" fillId="0" borderId="131" xfId="0" applyNumberFormat="1" applyBorder="1" applyAlignment="1">
      <alignment horizontal="right" vertical="center"/>
    </xf>
    <xf numFmtId="49" fontId="0" fillId="0" borderId="95" xfId="0" applyNumberFormat="1" applyBorder="1" applyAlignment="1">
      <alignment horizontal="right" vertical="center"/>
    </xf>
    <xf numFmtId="49" fontId="0" fillId="0" borderId="95" xfId="0" applyNumberFormat="1" applyBorder="1" applyAlignment="1">
      <alignment horizontal="left" vertical="center"/>
    </xf>
    <xf numFmtId="49" fontId="0" fillId="0" borderId="13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3" xfId="0" applyNumberFormat="1" applyBorder="1" applyAlignment="1">
      <alignment horizontal="center" vertical="center"/>
    </xf>
    <xf numFmtId="49" fontId="0" fillId="0" borderId="13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top" textRotation="255" shrinkToFit="1"/>
    </xf>
    <xf numFmtId="49" fontId="0" fillId="0" borderId="135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right" vertical="center"/>
    </xf>
    <xf numFmtId="49" fontId="23" fillId="0" borderId="136" xfId="0" applyNumberFormat="1" applyFont="1" applyBorder="1" applyAlignment="1">
      <alignment horizontal="center" vertical="center" shrinkToFit="1"/>
    </xf>
    <xf numFmtId="49" fontId="23" fillId="0" borderId="137" xfId="0" applyNumberFormat="1" applyFont="1" applyBorder="1" applyAlignment="1">
      <alignment horizontal="center" vertical="center" shrinkToFit="1"/>
    </xf>
    <xf numFmtId="49" fontId="23" fillId="0" borderId="138" xfId="0" applyNumberFormat="1" applyFont="1" applyBorder="1" applyAlignment="1">
      <alignment horizontal="center" vertical="center" shrinkToFit="1"/>
    </xf>
    <xf numFmtId="49" fontId="0" fillId="0" borderId="139" xfId="0" applyNumberFormat="1" applyBorder="1" applyAlignment="1">
      <alignment horizontal="center" vertical="center" shrinkToFit="1"/>
    </xf>
    <xf numFmtId="49" fontId="0" fillId="0" borderId="140" xfId="0" applyNumberFormat="1" applyBorder="1" applyAlignment="1">
      <alignment horizontal="center" vertical="center" shrinkToFit="1"/>
    </xf>
    <xf numFmtId="49" fontId="0" fillId="0" borderId="141" xfId="0" applyNumberFormat="1" applyBorder="1" applyAlignment="1">
      <alignment horizontal="center" vertical="center" shrinkToFit="1"/>
    </xf>
    <xf numFmtId="49" fontId="0" fillId="0" borderId="14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95" xfId="0" applyNumberFormat="1" applyBorder="1" applyAlignment="1">
      <alignment horizontal="center" vertical="center" shrinkToFit="1"/>
    </xf>
    <xf numFmtId="49" fontId="0" fillId="0" borderId="130" xfId="0" applyNumberFormat="1" applyBorder="1" applyAlignment="1">
      <alignment horizontal="center" vertical="center" shrinkToFit="1"/>
    </xf>
    <xf numFmtId="49" fontId="0" fillId="0" borderId="143" xfId="0" applyNumberFormat="1" applyBorder="1" applyAlignment="1">
      <alignment horizontal="center" vertical="center" shrinkToFit="1"/>
    </xf>
    <xf numFmtId="49" fontId="0" fillId="0" borderId="144" xfId="0" applyNumberFormat="1" applyBorder="1" applyAlignment="1">
      <alignment horizontal="center" vertical="center" shrinkToFit="1"/>
    </xf>
    <xf numFmtId="49" fontId="0" fillId="0" borderId="123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0" borderId="124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left" vertical="center" shrinkToFit="1"/>
    </xf>
    <xf numFmtId="49" fontId="29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145" xfId="0" applyNumberFormat="1" applyBorder="1" applyAlignment="1">
      <alignment horizontal="center" vertical="center" shrinkToFit="1"/>
    </xf>
    <xf numFmtId="49" fontId="0" fillId="0" borderId="146" xfId="0" applyNumberFormat="1" applyBorder="1" applyAlignment="1">
      <alignment horizontal="center" vertical="center" shrinkToFit="1"/>
    </xf>
    <xf numFmtId="49" fontId="0" fillId="0" borderId="147" xfId="0" applyNumberFormat="1" applyBorder="1" applyAlignment="1">
      <alignment horizontal="center" vertical="center" shrinkToFit="1"/>
    </xf>
    <xf numFmtId="49" fontId="0" fillId="0" borderId="87" xfId="0" applyNumberFormat="1" applyBorder="1" applyAlignment="1">
      <alignment horizontal="center" vertical="center" shrinkToFit="1"/>
    </xf>
    <xf numFmtId="49" fontId="28" fillId="0" borderId="148" xfId="0" applyNumberFormat="1" applyFont="1" applyBorder="1" applyAlignment="1">
      <alignment horizontal="center" vertical="center" shrinkToFit="1"/>
    </xf>
    <xf numFmtId="49" fontId="28" fillId="0" borderId="146" xfId="0" applyNumberFormat="1" applyFont="1" applyBorder="1" applyAlignment="1">
      <alignment horizontal="center" vertical="center" shrinkToFit="1"/>
    </xf>
    <xf numFmtId="49" fontId="0" fillId="0" borderId="149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150" xfId="0" applyNumberFormat="1" applyBorder="1" applyAlignment="1">
      <alignment horizontal="center" vertical="center" shrinkToFit="1"/>
    </xf>
    <xf numFmtId="49" fontId="0" fillId="0" borderId="151" xfId="0" applyNumberFormat="1" applyBorder="1" applyAlignment="1">
      <alignment horizontal="center" vertical="center" shrinkToFit="1"/>
    </xf>
    <xf numFmtId="49" fontId="28" fillId="0" borderId="147" xfId="0" applyNumberFormat="1" applyFont="1" applyBorder="1" applyAlignment="1">
      <alignment horizontal="center" vertical="center" shrinkToFit="1"/>
    </xf>
    <xf numFmtId="49" fontId="28" fillId="0" borderId="21" xfId="0" applyNumberFormat="1" applyFont="1" applyBorder="1" applyAlignment="1">
      <alignment horizontal="center" vertical="center" shrinkToFit="1"/>
    </xf>
    <xf numFmtId="49" fontId="28" fillId="0" borderId="27" xfId="0" applyNumberFormat="1" applyFont="1" applyBorder="1" applyAlignment="1">
      <alignment horizontal="center" vertical="center" shrinkToFit="1"/>
    </xf>
    <xf numFmtId="49" fontId="28" fillId="0" borderId="152" xfId="0" applyNumberFormat="1" applyFont="1" applyBorder="1" applyAlignment="1">
      <alignment horizontal="center" vertical="center" shrinkToFit="1"/>
    </xf>
    <xf numFmtId="49" fontId="0" fillId="0" borderId="153" xfId="0" applyNumberFormat="1" applyBorder="1" applyAlignment="1">
      <alignment horizontal="center" vertical="center" shrinkToFit="1"/>
    </xf>
    <xf numFmtId="49" fontId="0" fillId="0" borderId="154" xfId="0" applyNumberFormat="1" applyBorder="1" applyAlignment="1">
      <alignment horizontal="center" vertical="center" shrinkToFit="1"/>
    </xf>
    <xf numFmtId="49" fontId="28" fillId="0" borderId="86" xfId="0" applyNumberFormat="1" applyFont="1" applyBorder="1" applyAlignment="1">
      <alignment horizontal="center" vertical="center" shrinkToFit="1"/>
    </xf>
    <xf numFmtId="49" fontId="28" fillId="0" borderId="87" xfId="0" applyNumberFormat="1" applyFont="1" applyBorder="1" applyAlignment="1">
      <alignment horizontal="center" vertical="center" shrinkToFit="1"/>
    </xf>
    <xf numFmtId="49" fontId="28" fillId="0" borderId="23" xfId="0" applyNumberFormat="1" applyFont="1" applyBorder="1" applyAlignment="1">
      <alignment horizontal="center" vertical="center" shrinkToFit="1"/>
    </xf>
    <xf numFmtId="49" fontId="0" fillId="0" borderId="155" xfId="0" applyNumberFormat="1" applyBorder="1" applyAlignment="1">
      <alignment horizontal="center" vertical="center" shrinkToFit="1"/>
    </xf>
    <xf numFmtId="49" fontId="0" fillId="0" borderId="84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28" fillId="0" borderId="156" xfId="0" applyNumberFormat="1" applyFont="1" applyBorder="1" applyAlignment="1">
      <alignment horizontal="center" vertical="center" shrinkToFit="1"/>
    </xf>
    <xf numFmtId="49" fontId="28" fillId="0" borderId="157" xfId="0" applyNumberFormat="1" applyFont="1" applyBorder="1" applyAlignment="1">
      <alignment horizontal="center" vertical="center" shrinkToFit="1"/>
    </xf>
    <xf numFmtId="49" fontId="28" fillId="0" borderId="158" xfId="0" applyNumberFormat="1" applyFont="1" applyBorder="1" applyAlignment="1">
      <alignment horizontal="center" vertical="center" shrinkToFit="1"/>
    </xf>
    <xf numFmtId="49" fontId="28" fillId="0" borderId="155" xfId="0" applyNumberFormat="1" applyFont="1" applyBorder="1" applyAlignment="1">
      <alignment horizontal="center" vertical="center" shrinkToFit="1"/>
    </xf>
    <xf numFmtId="49" fontId="28" fillId="0" borderId="159" xfId="0" applyNumberFormat="1" applyFont="1" applyBorder="1" applyAlignment="1">
      <alignment horizontal="center" vertical="center" shrinkToFit="1"/>
    </xf>
    <xf numFmtId="49" fontId="28" fillId="0" borderId="160" xfId="0" applyNumberFormat="1" applyFont="1" applyBorder="1" applyAlignment="1">
      <alignment horizontal="center" vertical="center" shrinkToFit="1"/>
    </xf>
    <xf numFmtId="49" fontId="28" fillId="0" borderId="161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/>
    </xf>
    <xf numFmtId="49" fontId="0" fillId="0" borderId="125" xfId="0" applyNumberFormat="1" applyFont="1" applyBorder="1" applyAlignment="1">
      <alignment horizontal="center" vertical="center" shrinkToFit="1"/>
    </xf>
    <xf numFmtId="49" fontId="0" fillId="0" borderId="126" xfId="0" applyNumberFormat="1" applyFont="1" applyBorder="1" applyAlignment="1">
      <alignment horizontal="center" vertical="center" shrinkToFit="1"/>
    </xf>
    <xf numFmtId="49" fontId="0" fillId="0" borderId="127" xfId="0" applyNumberFormat="1" applyFont="1" applyBorder="1" applyAlignment="1">
      <alignment horizontal="center" vertical="center" shrinkToFit="1"/>
    </xf>
    <xf numFmtId="49" fontId="0" fillId="0" borderId="162" xfId="0" applyNumberFormat="1" applyBorder="1" applyAlignment="1">
      <alignment horizontal="center" vertical="center"/>
    </xf>
    <xf numFmtId="49" fontId="0" fillId="0" borderId="163" xfId="0" applyNumberFormat="1" applyBorder="1" applyAlignment="1">
      <alignment horizontal="center" vertical="center"/>
    </xf>
    <xf numFmtId="49" fontId="0" fillId="0" borderId="164" xfId="0" applyNumberFormat="1" applyBorder="1" applyAlignment="1">
      <alignment horizontal="center" vertical="center"/>
    </xf>
    <xf numFmtId="49" fontId="0" fillId="0" borderId="165" xfId="0" applyNumberFormat="1" applyBorder="1" applyAlignment="1">
      <alignment horizontal="center" vertical="center" shrinkToFit="1"/>
    </xf>
    <xf numFmtId="49" fontId="0" fillId="0" borderId="166" xfId="0" applyNumberFormat="1" applyBorder="1" applyAlignment="1">
      <alignment horizontal="center" vertical="center" shrinkToFit="1"/>
    </xf>
    <xf numFmtId="49" fontId="0" fillId="0" borderId="167" xfId="0" applyNumberFormat="1" applyBorder="1" applyAlignment="1">
      <alignment horizontal="center" vertical="center" shrinkToFit="1"/>
    </xf>
    <xf numFmtId="49" fontId="0" fillId="0" borderId="168" xfId="0" applyNumberFormat="1" applyBorder="1" applyAlignment="1">
      <alignment horizontal="center" vertical="center" shrinkToFit="1"/>
    </xf>
    <xf numFmtId="49" fontId="28" fillId="0" borderId="169" xfId="0" applyNumberFormat="1" applyFont="1" applyBorder="1" applyAlignment="1">
      <alignment horizontal="center" vertical="center" shrinkToFit="1"/>
    </xf>
    <xf numFmtId="49" fontId="28" fillId="0" borderId="170" xfId="0" applyNumberFormat="1" applyFont="1" applyBorder="1" applyAlignment="1">
      <alignment horizontal="center" vertical="center" shrinkToFit="1"/>
    </xf>
    <xf numFmtId="49" fontId="28" fillId="0" borderId="171" xfId="0" applyNumberFormat="1" applyFont="1" applyBorder="1" applyAlignment="1">
      <alignment horizontal="center" vertical="center" shrinkToFit="1"/>
    </xf>
    <xf numFmtId="49" fontId="28" fillId="0" borderId="172" xfId="0" applyNumberFormat="1" applyFont="1" applyBorder="1" applyAlignment="1">
      <alignment horizontal="center" vertical="center" shrinkToFit="1"/>
    </xf>
    <xf numFmtId="49" fontId="28" fillId="0" borderId="173" xfId="0" applyNumberFormat="1" applyFont="1" applyBorder="1" applyAlignment="1">
      <alignment horizontal="center" vertical="center" shrinkToFit="1"/>
    </xf>
    <xf numFmtId="49" fontId="28" fillId="0" borderId="174" xfId="0" applyNumberFormat="1" applyFont="1" applyBorder="1" applyAlignment="1">
      <alignment horizontal="center" vertical="center" shrinkToFit="1"/>
    </xf>
    <xf numFmtId="49" fontId="28" fillId="0" borderId="175" xfId="0" applyNumberFormat="1" applyFont="1" applyBorder="1" applyAlignment="1">
      <alignment horizontal="center" vertical="center" shrinkToFit="1"/>
    </xf>
    <xf numFmtId="49" fontId="0" fillId="0" borderId="175" xfId="0" applyNumberFormat="1" applyBorder="1" applyAlignment="1">
      <alignment horizontal="center" vertical="center" shrinkToFit="1"/>
    </xf>
    <xf numFmtId="49" fontId="0" fillId="0" borderId="172" xfId="0" applyNumberFormat="1" applyBorder="1" applyAlignment="1">
      <alignment horizontal="center" vertical="center" shrinkToFit="1"/>
    </xf>
    <xf numFmtId="49" fontId="0" fillId="0" borderId="176" xfId="0" applyNumberFormat="1" applyBorder="1" applyAlignment="1">
      <alignment horizontal="center" vertical="center"/>
    </xf>
    <xf numFmtId="49" fontId="0" fillId="0" borderId="177" xfId="0" applyNumberFormat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49" fontId="0" fillId="0" borderId="179" xfId="0" applyNumberFormat="1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49" fontId="0" fillId="0" borderId="181" xfId="0" applyNumberFormat="1" applyBorder="1" applyAlignment="1">
      <alignment horizontal="center" vertical="center"/>
    </xf>
    <xf numFmtId="49" fontId="0" fillId="0" borderId="182" xfId="0" applyNumberFormat="1" applyBorder="1" applyAlignment="1">
      <alignment horizontal="right" vertical="center"/>
    </xf>
    <xf numFmtId="49" fontId="0" fillId="0" borderId="143" xfId="0" applyNumberFormat="1" applyBorder="1" applyAlignment="1">
      <alignment horizontal="right" vertical="center"/>
    </xf>
    <xf numFmtId="49" fontId="0" fillId="0" borderId="143" xfId="0" applyNumberFormat="1" applyBorder="1" applyAlignment="1">
      <alignment horizontal="center" vertical="center"/>
    </xf>
    <xf numFmtId="49" fontId="0" fillId="0" borderId="143" xfId="0" applyNumberFormat="1" applyBorder="1" applyAlignment="1">
      <alignment horizontal="left" vertical="center"/>
    </xf>
    <xf numFmtId="49" fontId="0" fillId="0" borderId="183" xfId="0" applyNumberFormat="1" applyBorder="1" applyAlignment="1">
      <alignment horizontal="left" vertical="center"/>
    </xf>
    <xf numFmtId="49" fontId="0" fillId="0" borderId="184" xfId="0" applyNumberFormat="1" applyBorder="1" applyAlignment="1">
      <alignment horizontal="center" vertical="center"/>
    </xf>
    <xf numFmtId="49" fontId="0" fillId="0" borderId="185" xfId="0" applyNumberFormat="1" applyBorder="1" applyAlignment="1">
      <alignment horizontal="center" vertical="center"/>
    </xf>
    <xf numFmtId="49" fontId="0" fillId="0" borderId="186" xfId="0" applyNumberFormat="1" applyBorder="1" applyAlignment="1">
      <alignment horizontal="center" vertical="center"/>
    </xf>
    <xf numFmtId="49" fontId="0" fillId="0" borderId="187" xfId="0" applyNumberFormat="1" applyBorder="1" applyAlignment="1">
      <alignment horizontal="right" vertical="center"/>
    </xf>
    <xf numFmtId="49" fontId="0" fillId="0" borderId="187" xfId="0" applyNumberFormat="1" applyBorder="1" applyAlignment="1">
      <alignment horizontal="center" vertical="center"/>
    </xf>
    <xf numFmtId="49" fontId="0" fillId="0" borderId="144" xfId="0" applyNumberFormat="1" applyBorder="1" applyAlignment="1">
      <alignment horizontal="center" vertical="center"/>
    </xf>
    <xf numFmtId="49" fontId="0" fillId="0" borderId="188" xfId="0" applyNumberFormat="1" applyBorder="1" applyAlignment="1">
      <alignment horizontal="center" vertical="center"/>
    </xf>
    <xf numFmtId="49" fontId="0" fillId="0" borderId="189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30" fillId="0" borderId="0" xfId="0" applyNumberFormat="1" applyFont="1" applyAlignment="1">
      <alignment horizontal="center" vertical="center"/>
    </xf>
    <xf numFmtId="49" fontId="20" fillId="0" borderId="114" xfId="0" applyNumberFormat="1" applyFon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49" fontId="0" fillId="0" borderId="115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90" xfId="0" applyNumberFormat="1" applyBorder="1" applyAlignment="1">
      <alignment horizontal="center" vertical="center" shrinkToFit="1"/>
    </xf>
    <xf numFmtId="49" fontId="0" fillId="0" borderId="191" xfId="0" applyNumberFormat="1" applyBorder="1" applyAlignment="1">
      <alignment horizontal="center" vertical="center" shrinkToFit="1"/>
    </xf>
    <xf numFmtId="49" fontId="0" fillId="0" borderId="19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93" xfId="0" applyNumberFormat="1" applyBorder="1" applyAlignment="1">
      <alignment horizontal="center" vertical="center" shrinkToFit="1"/>
    </xf>
    <xf numFmtId="49" fontId="0" fillId="0" borderId="194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95" xfId="0" applyNumberFormat="1" applyBorder="1" applyAlignment="1">
      <alignment horizontal="center" vertical="center" shrinkToFit="1"/>
    </xf>
    <xf numFmtId="49" fontId="0" fillId="0" borderId="196" xfId="0" applyNumberFormat="1" applyBorder="1" applyAlignment="1">
      <alignment horizontal="center" vertical="center" shrinkToFit="1"/>
    </xf>
    <xf numFmtId="49" fontId="0" fillId="0" borderId="197" xfId="0" applyNumberFormat="1" applyBorder="1" applyAlignment="1">
      <alignment horizontal="center" vertical="center" shrinkToFit="1"/>
    </xf>
    <xf numFmtId="49" fontId="0" fillId="0" borderId="198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199" xfId="0" applyNumberFormat="1" applyBorder="1" applyAlignment="1">
      <alignment horizontal="center" vertical="center" shrinkToFit="1"/>
    </xf>
    <xf numFmtId="49" fontId="0" fillId="0" borderId="200" xfId="0" applyNumberFormat="1" applyBorder="1" applyAlignment="1">
      <alignment horizontal="center" vertical="center" shrinkToFit="1"/>
    </xf>
    <xf numFmtId="49" fontId="31" fillId="0" borderId="0" xfId="0" applyNumberFormat="1" applyFont="1" applyAlignment="1">
      <alignment horizontal="center" vertical="center" textRotation="255" shrinkToFit="1"/>
    </xf>
    <xf numFmtId="49" fontId="0" fillId="0" borderId="0" xfId="0" applyNumberFormat="1" applyAlignment="1">
      <alignment horizontal="center" vertical="center" textRotation="255" shrinkToFit="1"/>
    </xf>
    <xf numFmtId="49" fontId="0" fillId="0" borderId="113" xfId="0" applyNumberFormat="1" applyBorder="1" applyAlignment="1">
      <alignment horizontal="center" vertical="center" shrinkToFit="1"/>
    </xf>
    <xf numFmtId="49" fontId="0" fillId="0" borderId="85" xfId="0" applyNumberFormat="1" applyBorder="1" applyAlignment="1">
      <alignment horizontal="center" vertical="center" shrinkToFit="1"/>
    </xf>
    <xf numFmtId="49" fontId="0" fillId="0" borderId="201" xfId="0" applyNumberFormat="1" applyBorder="1" applyAlignment="1">
      <alignment horizontal="center" vertical="center" shrinkToFit="1"/>
    </xf>
    <xf numFmtId="49" fontId="0" fillId="0" borderId="202" xfId="0" applyNumberFormat="1" applyBorder="1" applyAlignment="1">
      <alignment horizontal="center" vertical="center" shrinkToFit="1"/>
    </xf>
    <xf numFmtId="49" fontId="0" fillId="0" borderId="203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right" vertical="center" shrinkToFit="1"/>
    </xf>
    <xf numFmtId="49" fontId="0" fillId="0" borderId="13" xfId="0" applyNumberFormat="1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0" fillId="0" borderId="112" xfId="0" applyNumberFormat="1" applyBorder="1" applyAlignment="1">
      <alignment horizontal="center" vertical="center" shrinkToFit="1"/>
    </xf>
    <xf numFmtId="49" fontId="0" fillId="0" borderId="137" xfId="0" applyNumberFormat="1" applyBorder="1" applyAlignment="1">
      <alignment horizontal="center" vertical="center" shrinkToFit="1"/>
    </xf>
    <xf numFmtId="49" fontId="0" fillId="0" borderId="159" xfId="0" applyNumberFormat="1" applyBorder="1" applyAlignment="1">
      <alignment horizontal="center" vertical="center" shrinkToFit="1"/>
    </xf>
    <xf numFmtId="49" fontId="0" fillId="0" borderId="160" xfId="0" applyNumberFormat="1" applyBorder="1" applyAlignment="1">
      <alignment horizontal="center" vertical="center" shrinkToFit="1"/>
    </xf>
    <xf numFmtId="49" fontId="0" fillId="0" borderId="204" xfId="0" applyNumberFormat="1" applyBorder="1" applyAlignment="1">
      <alignment horizontal="center" vertical="center" shrinkToFit="1"/>
    </xf>
    <xf numFmtId="49" fontId="0" fillId="0" borderId="205" xfId="0" applyNumberFormat="1" applyBorder="1" applyAlignment="1">
      <alignment horizontal="center" vertical="center" shrinkToFit="1"/>
    </xf>
    <xf numFmtId="49" fontId="0" fillId="0" borderId="206" xfId="0" applyNumberFormat="1" applyBorder="1" applyAlignment="1">
      <alignment horizontal="center" vertical="center" shrinkToFit="1"/>
    </xf>
    <xf numFmtId="49" fontId="0" fillId="0" borderId="207" xfId="0" applyNumberFormat="1" applyBorder="1" applyAlignment="1">
      <alignment horizontal="center" vertical="center" shrinkToFit="1"/>
    </xf>
    <xf numFmtId="49" fontId="0" fillId="0" borderId="136" xfId="0" applyNumberFormat="1" applyBorder="1" applyAlignment="1">
      <alignment horizontal="center" vertical="center" shrinkToFit="1"/>
    </xf>
    <xf numFmtId="49" fontId="0" fillId="0" borderId="138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right" vertical="center" shrinkToFit="1"/>
    </xf>
    <xf numFmtId="49" fontId="0" fillId="0" borderId="208" xfId="0" applyNumberFormat="1" applyBorder="1" applyAlignment="1">
      <alignment horizontal="center" vertical="center" shrinkToFit="1"/>
    </xf>
    <xf numFmtId="49" fontId="0" fillId="0" borderId="209" xfId="0" applyNumberFormat="1" applyBorder="1" applyAlignment="1">
      <alignment horizontal="center" vertical="center" shrinkToFit="1"/>
    </xf>
    <xf numFmtId="49" fontId="0" fillId="0" borderId="210" xfId="0" applyNumberFormat="1" applyBorder="1" applyAlignment="1">
      <alignment horizontal="center" vertical="center" shrinkToFit="1"/>
    </xf>
    <xf numFmtId="49" fontId="0" fillId="0" borderId="211" xfId="0" applyNumberFormat="1" applyBorder="1" applyAlignment="1">
      <alignment horizontal="center" vertical="center" shrinkToFit="1"/>
    </xf>
    <xf numFmtId="49" fontId="0" fillId="0" borderId="125" xfId="0" applyNumberFormat="1" applyBorder="1" applyAlignment="1">
      <alignment horizontal="center" vertical="center" shrinkToFit="1"/>
    </xf>
    <xf numFmtId="49" fontId="0" fillId="0" borderId="126" xfId="0" applyNumberFormat="1" applyBorder="1" applyAlignment="1">
      <alignment horizontal="center" vertical="center" shrinkToFit="1"/>
    </xf>
    <xf numFmtId="49" fontId="0" fillId="0" borderId="127" xfId="0" applyNumberFormat="1" applyBorder="1" applyAlignment="1">
      <alignment horizontal="center" vertical="center" shrinkToFit="1"/>
    </xf>
    <xf numFmtId="49" fontId="0" fillId="0" borderId="132" xfId="0" applyNumberFormat="1" applyBorder="1" applyAlignment="1">
      <alignment horizontal="center" vertical="center" shrinkToFit="1"/>
    </xf>
    <xf numFmtId="49" fontId="0" fillId="0" borderId="212" xfId="0" applyNumberFormat="1" applyBorder="1" applyAlignment="1">
      <alignment horizontal="center" vertical="center" shrinkToFit="1"/>
    </xf>
    <xf numFmtId="49" fontId="0" fillId="0" borderId="213" xfId="0" applyNumberFormat="1" applyBorder="1" applyAlignment="1">
      <alignment horizontal="center" vertical="center" shrinkToFit="1"/>
    </xf>
    <xf numFmtId="49" fontId="0" fillId="0" borderId="129" xfId="0" applyNumberFormat="1" applyBorder="1" applyAlignment="1">
      <alignment horizontal="center" vertical="center" shrinkToFit="1"/>
    </xf>
    <xf numFmtId="49" fontId="0" fillId="0" borderId="214" xfId="0" applyNumberFormat="1" applyBorder="1" applyAlignment="1">
      <alignment horizontal="center" vertical="center" shrinkToFit="1"/>
    </xf>
    <xf numFmtId="49" fontId="0" fillId="0" borderId="215" xfId="0" applyNumberFormat="1" applyBorder="1" applyAlignment="1">
      <alignment horizontal="center" vertical="center" shrinkToFit="1"/>
    </xf>
    <xf numFmtId="49" fontId="0" fillId="0" borderId="216" xfId="0" applyNumberFormat="1" applyBorder="1" applyAlignment="1">
      <alignment horizontal="center" vertical="center" shrinkToFit="1"/>
    </xf>
    <xf numFmtId="49" fontId="0" fillId="0" borderId="96" xfId="0" applyNumberFormat="1" applyBorder="1" applyAlignment="1">
      <alignment horizontal="center" vertical="center" shrinkToFit="1"/>
    </xf>
    <xf numFmtId="49" fontId="0" fillId="0" borderId="217" xfId="0" applyNumberFormat="1" applyBorder="1" applyAlignment="1">
      <alignment horizontal="center" vertical="center" shrinkToFit="1"/>
    </xf>
    <xf numFmtId="49" fontId="0" fillId="0" borderId="94" xfId="0" applyNumberFormat="1" applyBorder="1" applyAlignment="1">
      <alignment horizontal="center" vertical="center" shrinkToFit="1"/>
    </xf>
    <xf numFmtId="49" fontId="0" fillId="0" borderId="218" xfId="0" applyNumberFormat="1" applyBorder="1" applyAlignment="1">
      <alignment horizontal="center" vertical="center" shrinkToFit="1"/>
    </xf>
    <xf numFmtId="49" fontId="0" fillId="0" borderId="219" xfId="0" applyNumberFormat="1" applyBorder="1" applyAlignment="1">
      <alignment horizontal="center" vertical="center" shrinkToFit="1"/>
    </xf>
    <xf numFmtId="49" fontId="0" fillId="0" borderId="220" xfId="0" applyNumberFormat="1" applyBorder="1" applyAlignment="1">
      <alignment horizontal="center" vertical="center" shrinkToFit="1"/>
    </xf>
    <xf numFmtId="49" fontId="0" fillId="0" borderId="221" xfId="0" applyNumberFormat="1" applyBorder="1" applyAlignment="1">
      <alignment horizontal="center" vertical="center" shrinkToFit="1"/>
    </xf>
    <xf numFmtId="49" fontId="0" fillId="0" borderId="187" xfId="0" applyNumberFormat="1" applyBorder="1" applyAlignment="1">
      <alignment horizontal="center" vertical="center" shrinkToFit="1"/>
    </xf>
    <xf numFmtId="49" fontId="0" fillId="0" borderId="183" xfId="0" applyNumberFormat="1" applyBorder="1" applyAlignment="1">
      <alignment horizontal="center" vertical="center" shrinkToFit="1"/>
    </xf>
    <xf numFmtId="49" fontId="0" fillId="0" borderId="185" xfId="0" applyNumberFormat="1" applyBorder="1" applyAlignment="1">
      <alignment horizontal="center" vertical="center" shrinkToFit="1"/>
    </xf>
    <xf numFmtId="49" fontId="0" fillId="0" borderId="222" xfId="0" applyNumberFormat="1" applyBorder="1" applyAlignment="1">
      <alignment horizontal="center" vertical="center" shrinkToFit="1"/>
    </xf>
    <xf numFmtId="49" fontId="0" fillId="0" borderId="223" xfId="0" applyNumberFormat="1" applyBorder="1" applyAlignment="1">
      <alignment horizontal="center" vertical="center" shrinkToFit="1"/>
    </xf>
    <xf numFmtId="49" fontId="0" fillId="0" borderId="224" xfId="0" applyNumberFormat="1" applyBorder="1" applyAlignment="1">
      <alignment horizontal="center" vertical="center" shrinkToFit="1"/>
    </xf>
    <xf numFmtId="49" fontId="0" fillId="0" borderId="115" xfId="0" applyNumberFormat="1" applyBorder="1" applyAlignment="1">
      <alignment horizontal="center" vertical="center" shrinkToFit="1"/>
    </xf>
    <xf numFmtId="49" fontId="0" fillId="0" borderId="225" xfId="0" applyNumberFormat="1" applyBorder="1" applyAlignment="1">
      <alignment horizontal="center" vertical="center" shrinkToFit="1"/>
    </xf>
    <xf numFmtId="49" fontId="0" fillId="0" borderId="226" xfId="0" applyNumberFormat="1" applyBorder="1" applyAlignment="1">
      <alignment horizontal="center" vertical="center" shrinkToFit="1"/>
    </xf>
    <xf numFmtId="49" fontId="0" fillId="0" borderId="227" xfId="0" applyNumberFormat="1" applyBorder="1" applyAlignment="1">
      <alignment horizontal="center" vertical="center" shrinkToFit="1"/>
    </xf>
    <xf numFmtId="49" fontId="0" fillId="0" borderId="228" xfId="0" applyNumberFormat="1" applyBorder="1" applyAlignment="1">
      <alignment horizontal="center" vertical="center" shrinkToFit="1"/>
    </xf>
    <xf numFmtId="49" fontId="0" fillId="0" borderId="229" xfId="0" applyNumberFormat="1" applyBorder="1" applyAlignment="1">
      <alignment horizontal="center" vertical="center" shrinkToFit="1"/>
    </xf>
    <xf numFmtId="49" fontId="0" fillId="0" borderId="230" xfId="0" applyNumberFormat="1" applyBorder="1" applyAlignment="1">
      <alignment horizontal="center" vertical="center" shrinkToFit="1"/>
    </xf>
    <xf numFmtId="49" fontId="0" fillId="0" borderId="231" xfId="0" applyNumberFormat="1" applyBorder="1" applyAlignment="1">
      <alignment horizontal="center" vertical="center" shrinkToFit="1"/>
    </xf>
    <xf numFmtId="49" fontId="0" fillId="0" borderId="232" xfId="0" applyNumberFormat="1" applyBorder="1" applyAlignment="1">
      <alignment horizontal="center" vertical="center" shrinkToFit="1"/>
    </xf>
    <xf numFmtId="49" fontId="22" fillId="0" borderId="6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34" xfId="0" applyNumberFormat="1" applyFont="1" applyBorder="1" applyAlignment="1">
      <alignment horizontal="center" vertical="center"/>
    </xf>
    <xf numFmtId="49" fontId="22" fillId="0" borderId="82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233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top" textRotation="255"/>
    </xf>
    <xf numFmtId="49" fontId="24" fillId="0" borderId="234" xfId="0" applyNumberFormat="1" applyFont="1" applyBorder="1" applyAlignment="1">
      <alignment horizontal="left" vertical="center" shrinkToFit="1"/>
    </xf>
    <xf numFmtId="49" fontId="24" fillId="0" borderId="235" xfId="0" applyNumberFormat="1" applyFont="1" applyBorder="1" applyAlignment="1">
      <alignment horizontal="left" vertical="center" shrinkToFit="1"/>
    </xf>
    <xf numFmtId="49" fontId="24" fillId="0" borderId="33" xfId="0" applyNumberFormat="1" applyFont="1" applyBorder="1" applyAlignment="1">
      <alignment horizontal="left" vertical="center" shrinkToFit="1"/>
    </xf>
    <xf numFmtId="49" fontId="24" fillId="0" borderId="236" xfId="0" applyNumberFormat="1" applyFont="1" applyBorder="1" applyAlignment="1">
      <alignment horizontal="left" vertical="center" shrinkToFit="1"/>
    </xf>
    <xf numFmtId="49" fontId="24" fillId="0" borderId="94" xfId="0" applyNumberFormat="1" applyFont="1" applyBorder="1" applyAlignment="1">
      <alignment horizontal="center" vertical="center" shrinkToFit="1"/>
    </xf>
    <xf numFmtId="49" fontId="24" fillId="0" borderId="95" xfId="0" applyNumberFormat="1" applyFont="1" applyBorder="1" applyAlignment="1">
      <alignment horizontal="center" vertical="center" shrinkToFit="1"/>
    </xf>
    <xf numFmtId="49" fontId="24" fillId="0" borderId="96" xfId="0" applyNumberFormat="1" applyFont="1" applyBorder="1" applyAlignment="1">
      <alignment horizontal="center" vertical="center" shrinkToFit="1"/>
    </xf>
    <xf numFmtId="49" fontId="24" fillId="0" borderId="237" xfId="0" applyNumberFormat="1" applyFont="1" applyBorder="1" applyAlignment="1">
      <alignment horizontal="left" vertical="center" shrinkToFit="1"/>
    </xf>
    <xf numFmtId="49" fontId="24" fillId="0" borderId="238" xfId="0" applyNumberFormat="1" applyFont="1" applyBorder="1" applyAlignment="1">
      <alignment horizontal="left" vertical="center" shrinkToFit="1"/>
    </xf>
    <xf numFmtId="49" fontId="24" fillId="0" borderId="239" xfId="0" applyNumberFormat="1" applyFont="1" applyBorder="1" applyAlignment="1">
      <alignment horizontal="left" vertical="center" shrinkToFit="1"/>
    </xf>
    <xf numFmtId="49" fontId="24" fillId="0" borderId="240" xfId="0" applyNumberFormat="1" applyFont="1" applyBorder="1" applyAlignment="1">
      <alignment horizontal="left" vertical="center" shrinkToFit="1"/>
    </xf>
    <xf numFmtId="49" fontId="22" fillId="0" borderId="241" xfId="0" applyNumberFormat="1" applyFont="1" applyBorder="1" applyAlignment="1">
      <alignment horizontal="left" vertical="center"/>
    </xf>
    <xf numFmtId="49" fontId="22" fillId="0" borderId="242" xfId="0" applyNumberFormat="1" applyFont="1" applyBorder="1" applyAlignment="1">
      <alignment horizontal="left" vertical="center"/>
    </xf>
    <xf numFmtId="49" fontId="22" fillId="0" borderId="243" xfId="0" applyNumberFormat="1" applyFont="1" applyBorder="1" applyAlignment="1">
      <alignment horizontal="left" vertical="center"/>
    </xf>
    <xf numFmtId="49" fontId="22" fillId="0" borderId="244" xfId="0" applyNumberFormat="1" applyFont="1" applyBorder="1" applyAlignment="1">
      <alignment horizontal="left" vertical="center"/>
    </xf>
    <xf numFmtId="49" fontId="22" fillId="0" borderId="245" xfId="0" applyNumberFormat="1" applyFont="1" applyBorder="1" applyAlignment="1">
      <alignment horizontal="left" vertical="center"/>
    </xf>
    <xf numFmtId="49" fontId="22" fillId="0" borderId="246" xfId="0" applyNumberFormat="1" applyFont="1" applyBorder="1" applyAlignment="1">
      <alignment horizontal="left" vertical="center"/>
    </xf>
    <xf numFmtId="49" fontId="22" fillId="0" borderId="247" xfId="0" applyNumberFormat="1" applyFont="1" applyBorder="1" applyAlignment="1">
      <alignment horizontal="left" vertical="center"/>
    </xf>
    <xf numFmtId="49" fontId="22" fillId="0" borderId="248" xfId="0" applyNumberFormat="1" applyFont="1" applyBorder="1" applyAlignment="1">
      <alignment horizontal="left" vertical="center"/>
    </xf>
    <xf numFmtId="49" fontId="22" fillId="0" borderId="249" xfId="0" applyNumberFormat="1" applyFont="1" applyBorder="1" applyAlignment="1">
      <alignment horizontal="left" vertical="center"/>
    </xf>
    <xf numFmtId="49" fontId="22" fillId="0" borderId="250" xfId="0" applyNumberFormat="1" applyFont="1" applyBorder="1" applyAlignment="1">
      <alignment horizontal="center" vertical="center" shrinkToFit="1"/>
    </xf>
    <xf numFmtId="49" fontId="22" fillId="0" borderId="29" xfId="0" applyNumberFormat="1" applyFont="1" applyBorder="1" applyAlignment="1">
      <alignment horizontal="center" vertical="center" shrinkToFit="1"/>
    </xf>
    <xf numFmtId="49" fontId="22" fillId="0" borderId="251" xfId="0" applyNumberFormat="1" applyFont="1" applyBorder="1" applyAlignment="1">
      <alignment horizontal="center" vertical="center" shrinkToFit="1"/>
    </xf>
    <xf numFmtId="49" fontId="22" fillId="0" borderId="62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 shrinkToFit="1"/>
    </xf>
    <xf numFmtId="49" fontId="22" fillId="0" borderId="252" xfId="0" applyNumberFormat="1" applyFont="1" applyBorder="1" applyAlignment="1">
      <alignment horizontal="center" vertical="center" shrinkToFit="1"/>
    </xf>
    <xf numFmtId="49" fontId="22" fillId="0" borderId="220" xfId="0" applyNumberFormat="1" applyFont="1" applyBorder="1" applyAlignment="1">
      <alignment horizontal="center" vertical="center" shrinkToFit="1"/>
    </xf>
    <xf numFmtId="49" fontId="22" fillId="0" borderId="212" xfId="0" applyNumberFormat="1" applyFont="1" applyBorder="1" applyAlignment="1">
      <alignment horizontal="center" vertical="center" shrinkToFit="1"/>
    </xf>
    <xf numFmtId="49" fontId="22" fillId="0" borderId="213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/>
    </xf>
    <xf numFmtId="0" fontId="33" fillId="0" borderId="27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shrinkToFit="1"/>
    </xf>
    <xf numFmtId="0" fontId="23" fillId="0" borderId="157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23" fillId="0" borderId="158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42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  <xf numFmtId="0" fontId="23" fillId="0" borderId="146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38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49" fontId="32" fillId="0" borderId="0" xfId="0" applyNumberFormat="1" applyFont="1" applyAlignment="1">
      <alignment horizontal="center" vertical="top" textRotation="255"/>
    </xf>
    <xf numFmtId="0" fontId="35" fillId="0" borderId="14" xfId="0" applyFont="1" applyBorder="1" applyAlignment="1">
      <alignment horizontal="center" vertical="center" shrinkToFit="1"/>
    </xf>
    <xf numFmtId="0" fontId="35" fillId="0" borderId="41" xfId="0" applyFont="1" applyBorder="1" applyAlignment="1">
      <alignment horizontal="center" vertical="center" shrinkToFit="1"/>
    </xf>
    <xf numFmtId="49" fontId="30" fillId="0" borderId="0" xfId="0" applyNumberFormat="1" applyFont="1" applyAlignment="1">
      <alignment horizontal="left" vertical="center" wrapText="1"/>
    </xf>
    <xf numFmtId="49" fontId="0" fillId="0" borderId="116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3" xfId="0" applyNumberForma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 horizontal="left" vertical="center"/>
    </xf>
    <xf numFmtId="184" fontId="0" fillId="0" borderId="87" xfId="0" applyNumberFormat="1" applyBorder="1" applyAlignment="1">
      <alignment horizontal="center" vertical="center" shrinkToFit="1"/>
    </xf>
    <xf numFmtId="184" fontId="0" fillId="0" borderId="147" xfId="0" applyNumberFormat="1" applyBorder="1" applyAlignment="1">
      <alignment horizontal="center" vertical="center" shrinkToFit="1"/>
    </xf>
    <xf numFmtId="184" fontId="0" fillId="0" borderId="146" xfId="0" applyNumberFormat="1" applyBorder="1" applyAlignment="1">
      <alignment horizontal="center" vertical="center" shrinkToFit="1"/>
    </xf>
    <xf numFmtId="184" fontId="0" fillId="0" borderId="155" xfId="0" applyNumberFormat="1" applyBorder="1" applyAlignment="1">
      <alignment horizontal="center" vertical="center" shrinkToFit="1"/>
    </xf>
    <xf numFmtId="49" fontId="28" fillId="0" borderId="80" xfId="0" applyNumberFormat="1" applyFont="1" applyBorder="1" applyAlignment="1">
      <alignment horizontal="center" vertical="center" shrinkToFit="1"/>
    </xf>
    <xf numFmtId="49" fontId="38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28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vertical="center" shrinkToFit="1"/>
    </xf>
    <xf numFmtId="49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18" xfId="0" applyNumberFormat="1" applyBorder="1" applyAlignment="1">
      <alignment vertical="center"/>
    </xf>
    <xf numFmtId="49" fontId="28" fillId="0" borderId="0" xfId="0" applyNumberFormat="1" applyFont="1" applyAlignment="1">
      <alignment horizontal="left" vertical="center" shrinkToFit="1"/>
    </xf>
    <xf numFmtId="49" fontId="0" fillId="0" borderId="57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58" xfId="0" applyNumberForma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39" fillId="0" borderId="95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0" fillId="0" borderId="9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0" borderId="96" xfId="0" applyNumberFormat="1" applyBorder="1" applyAlignment="1">
      <alignment horizontal="center" vertical="center"/>
    </xf>
    <xf numFmtId="49" fontId="39" fillId="0" borderId="0" xfId="0" applyNumberFormat="1" applyFont="1" applyAlignment="1">
      <alignment horizontal="right" vertical="center"/>
    </xf>
    <xf numFmtId="49" fontId="28" fillId="0" borderId="0" xfId="0" applyNumberFormat="1" applyFont="1" applyAlignment="1">
      <alignment horizontal="center" vertical="top" textRotation="255"/>
    </xf>
    <xf numFmtId="49" fontId="24" fillId="0" borderId="0" xfId="0" applyNumberFormat="1" applyFont="1" applyAlignment="1">
      <alignment horizontal="center" vertical="center" shrinkToFit="1"/>
    </xf>
    <xf numFmtId="49" fontId="28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vertical="center"/>
    </xf>
    <xf numFmtId="49" fontId="24" fillId="0" borderId="0" xfId="0" applyNumberFormat="1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76200</xdr:colOff>
      <xdr:row>6</xdr:row>
      <xdr:rowOff>0</xdr:rowOff>
    </xdr:from>
    <xdr:to>
      <xdr:col>51</xdr:col>
      <xdr:colOff>0</xdr:colOff>
      <xdr:row>11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7543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7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14</xdr:row>
      <xdr:rowOff>0</xdr:rowOff>
    </xdr:from>
    <xdr:to>
      <xdr:col>48</xdr:col>
      <xdr:colOff>0</xdr:colOff>
      <xdr:row>22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5029200" y="2286000"/>
          <a:ext cx="2286000" cy="1219200"/>
          <a:chOff x="528" y="226"/>
          <a:chExt cx="240" cy="12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68" y="29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528" y="290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528" y="22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14</xdr:row>
      <xdr:rowOff>0</xdr:rowOff>
    </xdr:from>
    <xdr:to>
      <xdr:col>33</xdr:col>
      <xdr:colOff>0</xdr:colOff>
      <xdr:row>22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2438400" y="2286000"/>
          <a:ext cx="2590800" cy="1219200"/>
          <a:chOff x="256" y="240"/>
          <a:chExt cx="272" cy="12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256" y="30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56" y="304"/>
            <a:ext cx="272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8" y="240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18</xdr:row>
      <xdr:rowOff>0</xdr:rowOff>
    </xdr:from>
    <xdr:to>
      <xdr:col>55</xdr:col>
      <xdr:colOff>0</xdr:colOff>
      <xdr:row>26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315200" y="2895600"/>
          <a:ext cx="1066800" cy="1219200"/>
          <a:chOff x="768" y="290"/>
          <a:chExt cx="112" cy="12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880" y="35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768" y="354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768" y="29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18</xdr:row>
      <xdr:rowOff>0</xdr:rowOff>
    </xdr:from>
    <xdr:to>
      <xdr:col>48</xdr:col>
      <xdr:colOff>0</xdr:colOff>
      <xdr:row>26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6248400" y="2895600"/>
          <a:ext cx="1066800" cy="1219200"/>
          <a:chOff x="656" y="290"/>
          <a:chExt cx="112" cy="128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656" y="35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56" y="354"/>
            <a:ext cx="112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768" y="290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22</xdr:row>
      <xdr:rowOff>0</xdr:rowOff>
    </xdr:from>
    <xdr:to>
      <xdr:col>55</xdr:col>
      <xdr:colOff>0</xdr:colOff>
      <xdr:row>30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7772400" y="3505200"/>
          <a:ext cx="609600" cy="1219200"/>
          <a:chOff x="864" y="354"/>
          <a:chExt cx="64" cy="128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64" y="41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64" y="418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928" y="35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76200</xdr:colOff>
      <xdr:row>26</xdr:row>
      <xdr:rowOff>0</xdr:rowOff>
    </xdr:from>
    <xdr:to>
      <xdr:col>51</xdr:col>
      <xdr:colOff>0</xdr:colOff>
      <xdr:row>38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7543800" y="4114800"/>
          <a:ext cx="228600" cy="1828800"/>
          <a:chOff x="840" y="432"/>
          <a:chExt cx="24" cy="192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840" y="496"/>
            <a:ext cx="0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40" y="496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864" y="43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26</xdr:row>
      <xdr:rowOff>0</xdr:rowOff>
    </xdr:from>
    <xdr:to>
      <xdr:col>59</xdr:col>
      <xdr:colOff>38100</xdr:colOff>
      <xdr:row>34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8686800" y="4114800"/>
          <a:ext cx="342900" cy="1219200"/>
          <a:chOff x="960" y="432"/>
          <a:chExt cx="36" cy="128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960" y="49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960" y="496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996" y="43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30</xdr:row>
      <xdr:rowOff>0</xdr:rowOff>
    </xdr:from>
    <xdr:to>
      <xdr:col>58</xdr:col>
      <xdr:colOff>76200</xdr:colOff>
      <xdr:row>38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8686800" y="4724400"/>
          <a:ext cx="228600" cy="1219200"/>
          <a:chOff x="960" y="496"/>
          <a:chExt cx="24" cy="128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984" y="56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960" y="56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960" y="49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30</xdr:row>
      <xdr:rowOff>0</xdr:rowOff>
    </xdr:from>
    <xdr:to>
      <xdr:col>57</xdr:col>
      <xdr:colOff>0</xdr:colOff>
      <xdr:row>38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8458200" y="4724400"/>
          <a:ext cx="228600" cy="1219200"/>
          <a:chOff x="936" y="496"/>
          <a:chExt cx="24" cy="12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936" y="560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936" y="560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960" y="496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114300</xdr:colOff>
      <xdr:row>22</xdr:row>
      <xdr:rowOff>0</xdr:rowOff>
    </xdr:from>
    <xdr:to>
      <xdr:col>41</xdr:col>
      <xdr:colOff>0</xdr:colOff>
      <xdr:row>30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5600700" y="3505200"/>
          <a:ext cx="647700" cy="1219200"/>
          <a:chOff x="588" y="354"/>
          <a:chExt cx="68" cy="128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588" y="41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588" y="418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656" y="35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76200</xdr:colOff>
      <xdr:row>38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6858000" y="4114800"/>
          <a:ext cx="228600" cy="1828800"/>
          <a:chOff x="720" y="418"/>
          <a:chExt cx="24" cy="192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744" y="482"/>
            <a:ext cx="0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720" y="48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720" y="41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26</xdr:row>
      <xdr:rowOff>0</xdr:rowOff>
    </xdr:from>
    <xdr:to>
      <xdr:col>45</xdr:col>
      <xdr:colOff>0</xdr:colOff>
      <xdr:row>38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6629400" y="4114800"/>
          <a:ext cx="228600" cy="1828800"/>
          <a:chOff x="696" y="418"/>
          <a:chExt cx="24" cy="192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696" y="482"/>
            <a:ext cx="0" cy="12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696" y="482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720" y="418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114300</xdr:colOff>
      <xdr:row>26</xdr:row>
      <xdr:rowOff>0</xdr:rowOff>
    </xdr:from>
    <xdr:to>
      <xdr:col>39</xdr:col>
      <xdr:colOff>0</xdr:colOff>
      <xdr:row>34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5600700" y="4114800"/>
          <a:ext cx="342900" cy="1219200"/>
          <a:chOff x="588" y="432"/>
          <a:chExt cx="36" cy="12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624" y="49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588" y="496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588" y="43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76200</xdr:colOff>
      <xdr:row>26</xdr:row>
      <xdr:rowOff>0</xdr:rowOff>
    </xdr:from>
    <xdr:to>
      <xdr:col>36</xdr:col>
      <xdr:colOff>114300</xdr:colOff>
      <xdr:row>38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5257800" y="4114800"/>
          <a:ext cx="342900" cy="1828800"/>
          <a:chOff x="552" y="432"/>
          <a:chExt cx="36" cy="192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552" y="496"/>
            <a:ext cx="0" cy="12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552" y="496"/>
            <a:ext cx="3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588" y="432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30</xdr:row>
      <xdr:rowOff>0</xdr:rowOff>
    </xdr:from>
    <xdr:to>
      <xdr:col>40</xdr:col>
      <xdr:colOff>76200</xdr:colOff>
      <xdr:row>38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5943600" y="4724400"/>
          <a:ext cx="228600" cy="1219200"/>
          <a:chOff x="624" y="496"/>
          <a:chExt cx="24" cy="128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648" y="56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624" y="56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624" y="49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30</xdr:row>
      <xdr:rowOff>0</xdr:rowOff>
    </xdr:from>
    <xdr:to>
      <xdr:col>39</xdr:col>
      <xdr:colOff>0</xdr:colOff>
      <xdr:row>38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5715000" y="4724400"/>
          <a:ext cx="228600" cy="1219200"/>
          <a:chOff x="600" y="496"/>
          <a:chExt cx="24" cy="128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600" y="560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600" y="560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624" y="496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18</xdr:row>
      <xdr:rowOff>0</xdr:rowOff>
    </xdr:from>
    <xdr:to>
      <xdr:col>24</xdr:col>
      <xdr:colOff>0</xdr:colOff>
      <xdr:row>26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2438400" y="2895600"/>
          <a:ext cx="1219200" cy="1219200"/>
          <a:chOff x="256" y="290"/>
          <a:chExt cx="128" cy="128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384" y="35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256" y="354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256" y="29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18</xdr:row>
      <xdr:rowOff>0</xdr:rowOff>
    </xdr:from>
    <xdr:to>
      <xdr:col>16</xdr:col>
      <xdr:colOff>0</xdr:colOff>
      <xdr:row>26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1219200" y="2895600"/>
          <a:ext cx="1219200" cy="1219200"/>
          <a:chOff x="128" y="304"/>
          <a:chExt cx="128" cy="12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28" y="368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28" y="368"/>
            <a:ext cx="128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256" y="30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22</xdr:row>
      <xdr:rowOff>0</xdr:rowOff>
    </xdr:from>
    <xdr:to>
      <xdr:col>29</xdr:col>
      <xdr:colOff>38100</xdr:colOff>
      <xdr:row>30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3657600" y="3505200"/>
          <a:ext cx="800100" cy="1219200"/>
          <a:chOff x="384" y="354"/>
          <a:chExt cx="84" cy="128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468" y="41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384" y="418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384" y="35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22</xdr:row>
      <xdr:rowOff>0</xdr:rowOff>
    </xdr:from>
    <xdr:to>
      <xdr:col>12</xdr:col>
      <xdr:colOff>0</xdr:colOff>
      <xdr:row>30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1219200" y="3505200"/>
          <a:ext cx="609600" cy="1219200"/>
          <a:chOff x="128" y="368"/>
          <a:chExt cx="64" cy="128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192" y="43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28" y="432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28" y="36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22</xdr:row>
      <xdr:rowOff>0</xdr:rowOff>
    </xdr:from>
    <xdr:to>
      <xdr:col>8</xdr:col>
      <xdr:colOff>0</xdr:colOff>
      <xdr:row>30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571500" y="3505200"/>
          <a:ext cx="647700" cy="1219200"/>
          <a:chOff x="60" y="368"/>
          <a:chExt cx="68" cy="12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60" y="432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60" y="432"/>
            <a:ext cx="68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28" y="368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26</xdr:row>
      <xdr:rowOff>0</xdr:rowOff>
    </xdr:from>
    <xdr:to>
      <xdr:col>29</xdr:col>
      <xdr:colOff>38100</xdr:colOff>
      <xdr:row>34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4114800" y="4114800"/>
          <a:ext cx="342900" cy="1219200"/>
          <a:chOff x="432" y="418"/>
          <a:chExt cx="36" cy="128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432" y="48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432" y="48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468" y="41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76200</xdr:colOff>
      <xdr:row>38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4114800" y="4724400"/>
          <a:ext cx="228600" cy="1219200"/>
          <a:chOff x="432" y="496"/>
          <a:chExt cx="24" cy="128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>
            <a:off x="456" y="56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432" y="56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32" y="49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76200</xdr:colOff>
      <xdr:row>30</xdr:row>
      <xdr:rowOff>0</xdr:rowOff>
    </xdr:from>
    <xdr:to>
      <xdr:col>27</xdr:col>
      <xdr:colOff>0</xdr:colOff>
      <xdr:row>38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3886200" y="4724400"/>
          <a:ext cx="228600" cy="1219200"/>
          <a:chOff x="408" y="496"/>
          <a:chExt cx="24" cy="128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408" y="560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408" y="560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432" y="496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114300</xdr:colOff>
      <xdr:row>26</xdr:row>
      <xdr:rowOff>0</xdr:rowOff>
    </xdr:from>
    <xdr:to>
      <xdr:col>21</xdr:col>
      <xdr:colOff>0</xdr:colOff>
      <xdr:row>34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2857500" y="4114800"/>
          <a:ext cx="342900" cy="1219200"/>
          <a:chOff x="300" y="432"/>
          <a:chExt cx="36" cy="128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336" y="496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300" y="496"/>
            <a:ext cx="3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300" y="432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76200</xdr:colOff>
      <xdr:row>26</xdr:row>
      <xdr:rowOff>0</xdr:rowOff>
    </xdr:from>
    <xdr:to>
      <xdr:col>18</xdr:col>
      <xdr:colOff>114300</xdr:colOff>
      <xdr:row>38</xdr:row>
      <xdr:rowOff>0</xdr:rowOff>
    </xdr:to>
    <xdr:grpSp>
      <xdr:nvGrpSpPr>
        <xdr:cNvPr id="105" name="Group 105"/>
        <xdr:cNvGrpSpPr>
          <a:grpSpLocks/>
        </xdr:cNvGrpSpPr>
      </xdr:nvGrpSpPr>
      <xdr:grpSpPr>
        <a:xfrm>
          <a:off x="2514600" y="4114800"/>
          <a:ext cx="342900" cy="1828800"/>
          <a:chOff x="264" y="432"/>
          <a:chExt cx="36" cy="192"/>
        </a:xfrm>
        <a:solidFill>
          <a:srgbClr val="FFFFFF"/>
        </a:solidFill>
      </xdr:grpSpPr>
      <xdr:sp>
        <xdr:nvSpPr>
          <xdr:cNvPr id="106" name="Line 106"/>
          <xdr:cNvSpPr>
            <a:spLocks/>
          </xdr:cNvSpPr>
        </xdr:nvSpPr>
        <xdr:spPr>
          <a:xfrm>
            <a:off x="264" y="496"/>
            <a:ext cx="0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264" y="496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00" y="43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30</xdr:row>
      <xdr:rowOff>0</xdr:rowOff>
    </xdr:from>
    <xdr:to>
      <xdr:col>21</xdr:col>
      <xdr:colOff>0</xdr:colOff>
      <xdr:row>38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2971800" y="4724400"/>
          <a:ext cx="228600" cy="1219200"/>
          <a:chOff x="312" y="496"/>
          <a:chExt cx="24" cy="128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312" y="56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312" y="56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336" y="49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26</xdr:row>
      <xdr:rowOff>0</xdr:rowOff>
    </xdr:from>
    <xdr:to>
      <xdr:col>12</xdr:col>
      <xdr:colOff>0</xdr:colOff>
      <xdr:row>38</xdr:row>
      <xdr:rowOff>0</xdr:rowOff>
    </xdr:to>
    <xdr:grpSp>
      <xdr:nvGrpSpPr>
        <xdr:cNvPr id="113" name="Group 113"/>
        <xdr:cNvGrpSpPr>
          <a:grpSpLocks/>
        </xdr:cNvGrpSpPr>
      </xdr:nvGrpSpPr>
      <xdr:grpSpPr>
        <a:xfrm>
          <a:off x="1600200" y="4114800"/>
          <a:ext cx="228600" cy="1828800"/>
          <a:chOff x="168" y="432"/>
          <a:chExt cx="24" cy="192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168" y="496"/>
            <a:ext cx="0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168" y="496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192" y="43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26</xdr:row>
      <xdr:rowOff>0</xdr:rowOff>
    </xdr:from>
    <xdr:to>
      <xdr:col>6</xdr:col>
      <xdr:colOff>0</xdr:colOff>
      <xdr:row>34</xdr:row>
      <xdr:rowOff>0</xdr:rowOff>
    </xdr:to>
    <xdr:grpSp>
      <xdr:nvGrpSpPr>
        <xdr:cNvPr id="117" name="Group 117"/>
        <xdr:cNvGrpSpPr>
          <a:grpSpLocks/>
        </xdr:cNvGrpSpPr>
      </xdr:nvGrpSpPr>
      <xdr:grpSpPr>
        <a:xfrm>
          <a:off x="571500" y="4114800"/>
          <a:ext cx="342900" cy="1219200"/>
          <a:chOff x="60" y="432"/>
          <a:chExt cx="36" cy="128"/>
        </a:xfrm>
        <a:solidFill>
          <a:srgbClr val="FFFFFF"/>
        </a:solidFill>
      </xdr:grpSpPr>
      <xdr:sp>
        <xdr:nvSpPr>
          <xdr:cNvPr id="118" name="Line 118"/>
          <xdr:cNvSpPr>
            <a:spLocks/>
          </xdr:cNvSpPr>
        </xdr:nvSpPr>
        <xdr:spPr>
          <a:xfrm>
            <a:off x="96" y="49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60" y="496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60" y="43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26</xdr:row>
      <xdr:rowOff>0</xdr:rowOff>
    </xdr:from>
    <xdr:to>
      <xdr:col>3</xdr:col>
      <xdr:colOff>114300</xdr:colOff>
      <xdr:row>38</xdr:row>
      <xdr:rowOff>0</xdr:rowOff>
    </xdr:to>
    <xdr:grpSp>
      <xdr:nvGrpSpPr>
        <xdr:cNvPr id="121" name="Group 121"/>
        <xdr:cNvGrpSpPr>
          <a:grpSpLocks/>
        </xdr:cNvGrpSpPr>
      </xdr:nvGrpSpPr>
      <xdr:grpSpPr>
        <a:xfrm>
          <a:off x="228600" y="4114800"/>
          <a:ext cx="342900" cy="1828800"/>
          <a:chOff x="24" y="432"/>
          <a:chExt cx="36" cy="192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>
            <a:off x="24" y="496"/>
            <a:ext cx="0" cy="12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24" y="496"/>
            <a:ext cx="3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60" y="432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76200</xdr:colOff>
      <xdr:row>38</xdr:row>
      <xdr:rowOff>0</xdr:rowOff>
    </xdr:to>
    <xdr:grpSp>
      <xdr:nvGrpSpPr>
        <xdr:cNvPr id="125" name="Group 125"/>
        <xdr:cNvGrpSpPr>
          <a:grpSpLocks/>
        </xdr:cNvGrpSpPr>
      </xdr:nvGrpSpPr>
      <xdr:grpSpPr>
        <a:xfrm>
          <a:off x="914400" y="4724400"/>
          <a:ext cx="228600" cy="1219200"/>
          <a:chOff x="96" y="496"/>
          <a:chExt cx="24" cy="128"/>
        </a:xfrm>
        <a:solidFill>
          <a:srgbClr val="FFFFFF"/>
        </a:solidFill>
      </xdr:grpSpPr>
      <xdr:sp>
        <xdr:nvSpPr>
          <xdr:cNvPr id="126" name="Line 126"/>
          <xdr:cNvSpPr>
            <a:spLocks/>
          </xdr:cNvSpPr>
        </xdr:nvSpPr>
        <xdr:spPr>
          <a:xfrm>
            <a:off x="120" y="56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96" y="56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96" y="49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30</xdr:row>
      <xdr:rowOff>0</xdr:rowOff>
    </xdr:from>
    <xdr:to>
      <xdr:col>6</xdr:col>
      <xdr:colOff>0</xdr:colOff>
      <xdr:row>38</xdr:row>
      <xdr:rowOff>0</xdr:rowOff>
    </xdr:to>
    <xdr:grpSp>
      <xdr:nvGrpSpPr>
        <xdr:cNvPr id="129" name="Group 129"/>
        <xdr:cNvGrpSpPr>
          <a:grpSpLocks/>
        </xdr:cNvGrpSpPr>
      </xdr:nvGrpSpPr>
      <xdr:grpSpPr>
        <a:xfrm>
          <a:off x="685800" y="4724400"/>
          <a:ext cx="228600" cy="1219200"/>
          <a:chOff x="72" y="496"/>
          <a:chExt cx="24" cy="128"/>
        </a:xfrm>
        <a:solidFill>
          <a:srgbClr val="FFFFFF"/>
        </a:solidFill>
      </xdr:grpSpPr>
      <xdr:sp>
        <xdr:nvSpPr>
          <xdr:cNvPr id="130" name="Line 130"/>
          <xdr:cNvSpPr>
            <a:spLocks/>
          </xdr:cNvSpPr>
        </xdr:nvSpPr>
        <xdr:spPr>
          <a:xfrm>
            <a:off x="72" y="560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72" y="560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96" y="496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6</xdr:row>
      <xdr:rowOff>0</xdr:rowOff>
    </xdr:from>
    <xdr:to>
      <xdr:col>52</xdr:col>
      <xdr:colOff>76200</xdr:colOff>
      <xdr:row>11</xdr:row>
      <xdr:rowOff>0</xdr:rowOff>
    </xdr:to>
    <xdr:grpSp>
      <xdr:nvGrpSpPr>
        <xdr:cNvPr id="133" name="Group 1"/>
        <xdr:cNvGrpSpPr>
          <a:grpSpLocks/>
        </xdr:cNvGrpSpPr>
      </xdr:nvGrpSpPr>
      <xdr:grpSpPr>
        <a:xfrm>
          <a:off x="7772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34" name="Line 2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3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4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76200</xdr:colOff>
      <xdr:row>6</xdr:row>
      <xdr:rowOff>0</xdr:rowOff>
    </xdr:from>
    <xdr:to>
      <xdr:col>51</xdr:col>
      <xdr:colOff>0</xdr:colOff>
      <xdr:row>11</xdr:row>
      <xdr:rowOff>0</xdr:rowOff>
    </xdr:to>
    <xdr:grpSp>
      <xdr:nvGrpSpPr>
        <xdr:cNvPr id="137" name="Group 5"/>
        <xdr:cNvGrpSpPr>
          <a:grpSpLocks/>
        </xdr:cNvGrpSpPr>
      </xdr:nvGrpSpPr>
      <xdr:grpSpPr>
        <a:xfrm>
          <a:off x="7543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138" name="Line 6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7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8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76200</xdr:colOff>
      <xdr:row>11</xdr:row>
      <xdr:rowOff>0</xdr:rowOff>
    </xdr:to>
    <xdr:grpSp>
      <xdr:nvGrpSpPr>
        <xdr:cNvPr id="141" name="Group 197"/>
        <xdr:cNvGrpSpPr>
          <a:grpSpLocks/>
        </xdr:cNvGrpSpPr>
      </xdr:nvGrpSpPr>
      <xdr:grpSpPr>
        <a:xfrm>
          <a:off x="7010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42" name="Line 198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199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200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76200</xdr:colOff>
      <xdr:row>6</xdr:row>
      <xdr:rowOff>0</xdr:rowOff>
    </xdr:from>
    <xdr:to>
      <xdr:col>46</xdr:col>
      <xdr:colOff>0</xdr:colOff>
      <xdr:row>11</xdr:row>
      <xdr:rowOff>0</xdr:rowOff>
    </xdr:to>
    <xdr:grpSp>
      <xdr:nvGrpSpPr>
        <xdr:cNvPr id="145" name="Group 201"/>
        <xdr:cNvGrpSpPr>
          <a:grpSpLocks/>
        </xdr:cNvGrpSpPr>
      </xdr:nvGrpSpPr>
      <xdr:grpSpPr>
        <a:xfrm>
          <a:off x="6781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146" name="Line 202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203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204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6</xdr:row>
      <xdr:rowOff>0</xdr:rowOff>
    </xdr:from>
    <xdr:to>
      <xdr:col>57</xdr:col>
      <xdr:colOff>76200</xdr:colOff>
      <xdr:row>11</xdr:row>
      <xdr:rowOff>0</xdr:rowOff>
    </xdr:to>
    <xdr:grpSp>
      <xdr:nvGrpSpPr>
        <xdr:cNvPr id="149" name="Group 205"/>
        <xdr:cNvGrpSpPr>
          <a:grpSpLocks/>
        </xdr:cNvGrpSpPr>
      </xdr:nvGrpSpPr>
      <xdr:grpSpPr>
        <a:xfrm>
          <a:off x="8534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50" name="Line 206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207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208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6</xdr:row>
      <xdr:rowOff>0</xdr:rowOff>
    </xdr:from>
    <xdr:to>
      <xdr:col>56</xdr:col>
      <xdr:colOff>0</xdr:colOff>
      <xdr:row>11</xdr:row>
      <xdr:rowOff>0</xdr:rowOff>
    </xdr:to>
    <xdr:grpSp>
      <xdr:nvGrpSpPr>
        <xdr:cNvPr id="153" name="Group 209"/>
        <xdr:cNvGrpSpPr>
          <a:grpSpLocks/>
        </xdr:cNvGrpSpPr>
      </xdr:nvGrpSpPr>
      <xdr:grpSpPr>
        <a:xfrm>
          <a:off x="8305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154" name="Line 210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Line 211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212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6</xdr:row>
      <xdr:rowOff>0</xdr:rowOff>
    </xdr:from>
    <xdr:to>
      <xdr:col>52</xdr:col>
      <xdr:colOff>76200</xdr:colOff>
      <xdr:row>11</xdr:row>
      <xdr:rowOff>0</xdr:rowOff>
    </xdr:to>
    <xdr:grpSp>
      <xdr:nvGrpSpPr>
        <xdr:cNvPr id="157" name="Group 1"/>
        <xdr:cNvGrpSpPr>
          <a:grpSpLocks/>
        </xdr:cNvGrpSpPr>
      </xdr:nvGrpSpPr>
      <xdr:grpSpPr>
        <a:xfrm>
          <a:off x="7772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58" name="Line 2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3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4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76200</xdr:colOff>
      <xdr:row>6</xdr:row>
      <xdr:rowOff>0</xdr:rowOff>
    </xdr:from>
    <xdr:to>
      <xdr:col>51</xdr:col>
      <xdr:colOff>0</xdr:colOff>
      <xdr:row>11</xdr:row>
      <xdr:rowOff>0</xdr:rowOff>
    </xdr:to>
    <xdr:grpSp>
      <xdr:nvGrpSpPr>
        <xdr:cNvPr id="161" name="Group 5"/>
        <xdr:cNvGrpSpPr>
          <a:grpSpLocks/>
        </xdr:cNvGrpSpPr>
      </xdr:nvGrpSpPr>
      <xdr:grpSpPr>
        <a:xfrm>
          <a:off x="7543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162" name="Line 6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7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8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76200</xdr:colOff>
      <xdr:row>11</xdr:row>
      <xdr:rowOff>0</xdr:rowOff>
    </xdr:to>
    <xdr:grpSp>
      <xdr:nvGrpSpPr>
        <xdr:cNvPr id="165" name="Group 197"/>
        <xdr:cNvGrpSpPr>
          <a:grpSpLocks/>
        </xdr:cNvGrpSpPr>
      </xdr:nvGrpSpPr>
      <xdr:grpSpPr>
        <a:xfrm>
          <a:off x="7010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66" name="Line 198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99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200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76200</xdr:colOff>
      <xdr:row>6</xdr:row>
      <xdr:rowOff>0</xdr:rowOff>
    </xdr:from>
    <xdr:to>
      <xdr:col>46</xdr:col>
      <xdr:colOff>0</xdr:colOff>
      <xdr:row>11</xdr:row>
      <xdr:rowOff>0</xdr:rowOff>
    </xdr:to>
    <xdr:grpSp>
      <xdr:nvGrpSpPr>
        <xdr:cNvPr id="169" name="Group 201"/>
        <xdr:cNvGrpSpPr>
          <a:grpSpLocks/>
        </xdr:cNvGrpSpPr>
      </xdr:nvGrpSpPr>
      <xdr:grpSpPr>
        <a:xfrm>
          <a:off x="6781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170" name="Line 202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203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204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6</xdr:row>
      <xdr:rowOff>0</xdr:rowOff>
    </xdr:from>
    <xdr:to>
      <xdr:col>57</xdr:col>
      <xdr:colOff>76200</xdr:colOff>
      <xdr:row>11</xdr:row>
      <xdr:rowOff>0</xdr:rowOff>
    </xdr:to>
    <xdr:grpSp>
      <xdr:nvGrpSpPr>
        <xdr:cNvPr id="173" name="Group 205"/>
        <xdr:cNvGrpSpPr>
          <a:grpSpLocks/>
        </xdr:cNvGrpSpPr>
      </xdr:nvGrpSpPr>
      <xdr:grpSpPr>
        <a:xfrm>
          <a:off x="8534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74" name="Line 206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Line 207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Line 208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6</xdr:row>
      <xdr:rowOff>0</xdr:rowOff>
    </xdr:from>
    <xdr:to>
      <xdr:col>56</xdr:col>
      <xdr:colOff>0</xdr:colOff>
      <xdr:row>11</xdr:row>
      <xdr:rowOff>0</xdr:rowOff>
    </xdr:to>
    <xdr:grpSp>
      <xdr:nvGrpSpPr>
        <xdr:cNvPr id="177" name="Group 209"/>
        <xdr:cNvGrpSpPr>
          <a:grpSpLocks/>
        </xdr:cNvGrpSpPr>
      </xdr:nvGrpSpPr>
      <xdr:grpSpPr>
        <a:xfrm>
          <a:off x="8305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178" name="Line 210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211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Line 212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6</xdr:row>
      <xdr:rowOff>0</xdr:rowOff>
    </xdr:from>
    <xdr:to>
      <xdr:col>52</xdr:col>
      <xdr:colOff>76200</xdr:colOff>
      <xdr:row>11</xdr:row>
      <xdr:rowOff>0</xdr:rowOff>
    </xdr:to>
    <xdr:grpSp>
      <xdr:nvGrpSpPr>
        <xdr:cNvPr id="181" name="Group 1"/>
        <xdr:cNvGrpSpPr>
          <a:grpSpLocks/>
        </xdr:cNvGrpSpPr>
      </xdr:nvGrpSpPr>
      <xdr:grpSpPr>
        <a:xfrm>
          <a:off x="7772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82" name="Line 2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3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4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76200</xdr:colOff>
      <xdr:row>11</xdr:row>
      <xdr:rowOff>0</xdr:rowOff>
    </xdr:to>
    <xdr:grpSp>
      <xdr:nvGrpSpPr>
        <xdr:cNvPr id="185" name="Group 197"/>
        <xdr:cNvGrpSpPr>
          <a:grpSpLocks/>
        </xdr:cNvGrpSpPr>
      </xdr:nvGrpSpPr>
      <xdr:grpSpPr>
        <a:xfrm>
          <a:off x="7010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86" name="Line 198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99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200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76200</xdr:colOff>
      <xdr:row>6</xdr:row>
      <xdr:rowOff>0</xdr:rowOff>
    </xdr:from>
    <xdr:to>
      <xdr:col>46</xdr:col>
      <xdr:colOff>0</xdr:colOff>
      <xdr:row>11</xdr:row>
      <xdr:rowOff>0</xdr:rowOff>
    </xdr:to>
    <xdr:grpSp>
      <xdr:nvGrpSpPr>
        <xdr:cNvPr id="189" name="Group 201"/>
        <xdr:cNvGrpSpPr>
          <a:grpSpLocks/>
        </xdr:cNvGrpSpPr>
      </xdr:nvGrpSpPr>
      <xdr:grpSpPr>
        <a:xfrm>
          <a:off x="6781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190" name="Line 202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Line 203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Line 204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6</xdr:row>
      <xdr:rowOff>0</xdr:rowOff>
    </xdr:from>
    <xdr:to>
      <xdr:col>57</xdr:col>
      <xdr:colOff>76200</xdr:colOff>
      <xdr:row>11</xdr:row>
      <xdr:rowOff>0</xdr:rowOff>
    </xdr:to>
    <xdr:grpSp>
      <xdr:nvGrpSpPr>
        <xdr:cNvPr id="193" name="Group 205"/>
        <xdr:cNvGrpSpPr>
          <a:grpSpLocks/>
        </xdr:cNvGrpSpPr>
      </xdr:nvGrpSpPr>
      <xdr:grpSpPr>
        <a:xfrm>
          <a:off x="8534400" y="1066800"/>
          <a:ext cx="228600" cy="762000"/>
          <a:chOff x="944" y="112"/>
          <a:chExt cx="24" cy="96"/>
        </a:xfrm>
        <a:solidFill>
          <a:srgbClr val="FFFFFF"/>
        </a:solidFill>
      </xdr:grpSpPr>
      <xdr:sp>
        <xdr:nvSpPr>
          <xdr:cNvPr id="194" name="Line 206"/>
          <xdr:cNvSpPr>
            <a:spLocks/>
          </xdr:cNvSpPr>
        </xdr:nvSpPr>
        <xdr:spPr>
          <a:xfrm>
            <a:off x="968" y="14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Line 207"/>
          <xdr:cNvSpPr>
            <a:spLocks/>
          </xdr:cNvSpPr>
        </xdr:nvSpPr>
        <xdr:spPr>
          <a:xfrm>
            <a:off x="944" y="144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Line 208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6</xdr:row>
      <xdr:rowOff>0</xdr:rowOff>
    </xdr:from>
    <xdr:to>
      <xdr:col>56</xdr:col>
      <xdr:colOff>0</xdr:colOff>
      <xdr:row>11</xdr:row>
      <xdr:rowOff>0</xdr:rowOff>
    </xdr:to>
    <xdr:grpSp>
      <xdr:nvGrpSpPr>
        <xdr:cNvPr id="197" name="Group 209"/>
        <xdr:cNvGrpSpPr>
          <a:grpSpLocks/>
        </xdr:cNvGrpSpPr>
      </xdr:nvGrpSpPr>
      <xdr:grpSpPr>
        <a:xfrm>
          <a:off x="8305800" y="1066800"/>
          <a:ext cx="228600" cy="762000"/>
          <a:chOff x="920" y="112"/>
          <a:chExt cx="24" cy="96"/>
        </a:xfrm>
        <a:solidFill>
          <a:srgbClr val="FFFFFF"/>
        </a:solidFill>
      </xdr:grpSpPr>
      <xdr:sp>
        <xdr:nvSpPr>
          <xdr:cNvPr id="198" name="Line 210"/>
          <xdr:cNvSpPr>
            <a:spLocks/>
          </xdr:cNvSpPr>
        </xdr:nvSpPr>
        <xdr:spPr>
          <a:xfrm>
            <a:off x="920" y="14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Line 211"/>
          <xdr:cNvSpPr>
            <a:spLocks/>
          </xdr:cNvSpPr>
        </xdr:nvSpPr>
        <xdr:spPr>
          <a:xfrm>
            <a:off x="920" y="144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Line 212"/>
          <xdr:cNvSpPr>
            <a:spLocks/>
          </xdr:cNvSpPr>
        </xdr:nvSpPr>
        <xdr:spPr>
          <a:xfrm>
            <a:off x="944" y="112"/>
            <a:ext cx="0" cy="3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24</xdr:row>
      <xdr:rowOff>133350</xdr:rowOff>
    </xdr:from>
    <xdr:to>
      <xdr:col>105</xdr:col>
      <xdr:colOff>9525</xdr:colOff>
      <xdr:row>48</xdr:row>
      <xdr:rowOff>133350</xdr:rowOff>
    </xdr:to>
    <xdr:sp>
      <xdr:nvSpPr>
        <xdr:cNvPr id="201" name="Line 201"/>
        <xdr:cNvSpPr>
          <a:spLocks/>
        </xdr:cNvSpPr>
      </xdr:nvSpPr>
      <xdr:spPr>
        <a:xfrm>
          <a:off x="11734800" y="3943350"/>
          <a:ext cx="4276725" cy="3657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25</xdr:row>
      <xdr:rowOff>0</xdr:rowOff>
    </xdr:from>
    <xdr:to>
      <xdr:col>105</xdr:col>
      <xdr:colOff>9525</xdr:colOff>
      <xdr:row>48</xdr:row>
      <xdr:rowOff>133350</xdr:rowOff>
    </xdr:to>
    <xdr:sp>
      <xdr:nvSpPr>
        <xdr:cNvPr id="202" name="Line 202"/>
        <xdr:cNvSpPr>
          <a:spLocks/>
        </xdr:cNvSpPr>
      </xdr:nvSpPr>
      <xdr:spPr>
        <a:xfrm>
          <a:off x="11734800" y="3962400"/>
          <a:ext cx="4276725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60</xdr:col>
      <xdr:colOff>133350</xdr:colOff>
      <xdr:row>39</xdr:row>
      <xdr:rowOff>0</xdr:rowOff>
    </xdr:from>
    <xdr:ext cx="219075" cy="847725"/>
    <xdr:sp>
      <xdr:nvSpPr>
        <xdr:cNvPr id="203" name="TextBox 203"/>
        <xdr:cNvSpPr txBox="1">
          <a:spLocks noChangeArrowheads="1"/>
        </xdr:cNvSpPr>
      </xdr:nvSpPr>
      <xdr:spPr>
        <a:xfrm>
          <a:off x="9277350" y="6096000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長田チアフル</a:t>
          </a:r>
        </a:p>
      </xdr:txBody>
    </xdr:sp>
    <xdr:clientData/>
  </xdr:oneCellAnchor>
  <xdr:oneCellAnchor>
    <xdr:from>
      <xdr:col>33</xdr:col>
      <xdr:colOff>133350</xdr:colOff>
      <xdr:row>39</xdr:row>
      <xdr:rowOff>0</xdr:rowOff>
    </xdr:from>
    <xdr:ext cx="219075" cy="1123950"/>
    <xdr:sp>
      <xdr:nvSpPr>
        <xdr:cNvPr id="204" name="TextBox 204"/>
        <xdr:cNvSpPr txBox="1">
          <a:spLocks noChangeArrowheads="1"/>
        </xdr:cNvSpPr>
      </xdr:nvSpPr>
      <xdr:spPr>
        <a:xfrm>
          <a:off x="5162550" y="6096000"/>
          <a:ext cx="2190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河合ブルーバーズ</a:t>
          </a:r>
        </a:p>
      </xdr:txBody>
    </xdr:sp>
    <xdr:clientData/>
  </xdr:oneCellAnchor>
  <xdr:oneCellAnchor>
    <xdr:from>
      <xdr:col>30</xdr:col>
      <xdr:colOff>133350</xdr:colOff>
      <xdr:row>39</xdr:row>
      <xdr:rowOff>0</xdr:rowOff>
    </xdr:from>
    <xdr:ext cx="219075" cy="714375"/>
    <xdr:sp>
      <xdr:nvSpPr>
        <xdr:cNvPr id="205" name="TextBox 205"/>
        <xdr:cNvSpPr txBox="1">
          <a:spLocks noChangeArrowheads="1"/>
        </xdr:cNvSpPr>
      </xdr:nvSpPr>
      <xdr:spPr>
        <a:xfrm>
          <a:off x="4705350" y="6096000"/>
          <a:ext cx="2190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鞆田エリス</a:t>
          </a:r>
        </a:p>
      </xdr:txBody>
    </xdr:sp>
    <xdr:clientData/>
  </xdr:oneCellAnchor>
  <xdr:oneCellAnchor>
    <xdr:from>
      <xdr:col>0</xdr:col>
      <xdr:colOff>123825</xdr:colOff>
      <xdr:row>39</xdr:row>
      <xdr:rowOff>0</xdr:rowOff>
    </xdr:from>
    <xdr:ext cx="219075" cy="1257300"/>
    <xdr:sp>
      <xdr:nvSpPr>
        <xdr:cNvPr id="206" name="TextBox 206"/>
        <xdr:cNvSpPr txBox="1">
          <a:spLocks noChangeArrowheads="1"/>
        </xdr:cNvSpPr>
      </xdr:nvSpPr>
      <xdr:spPr>
        <a:xfrm>
          <a:off x="123825" y="6096000"/>
          <a:ext cx="2190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赤目ファイターズA</a:t>
          </a:r>
        </a:p>
      </xdr:txBody>
    </xdr:sp>
    <xdr:clientData/>
  </xdr:oneCellAnchor>
  <xdr:oneCellAnchor>
    <xdr:from>
      <xdr:col>3</xdr:col>
      <xdr:colOff>123825</xdr:colOff>
      <xdr:row>39</xdr:row>
      <xdr:rowOff>0</xdr:rowOff>
    </xdr:from>
    <xdr:ext cx="219075" cy="1524000"/>
    <xdr:sp>
      <xdr:nvSpPr>
        <xdr:cNvPr id="207" name="TextBox 207"/>
        <xdr:cNvSpPr txBox="1">
          <a:spLocks noChangeArrowheads="1"/>
        </xdr:cNvSpPr>
      </xdr:nvSpPr>
      <xdr:spPr>
        <a:xfrm>
          <a:off x="581025" y="6096000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神戸VBスポーツ少年団</a:t>
          </a:r>
        </a:p>
      </xdr:txBody>
    </xdr:sp>
    <xdr:clientData/>
  </xdr:oneCellAnchor>
  <xdr:oneCellAnchor>
    <xdr:from>
      <xdr:col>6</xdr:col>
      <xdr:colOff>123825</xdr:colOff>
      <xdr:row>39</xdr:row>
      <xdr:rowOff>0</xdr:rowOff>
    </xdr:from>
    <xdr:ext cx="219075" cy="990600"/>
    <xdr:sp>
      <xdr:nvSpPr>
        <xdr:cNvPr id="208" name="TextBox 208"/>
        <xdr:cNvSpPr txBox="1">
          <a:spLocks noChangeArrowheads="1"/>
        </xdr:cNvSpPr>
      </xdr:nvSpPr>
      <xdr:spPr>
        <a:xfrm>
          <a:off x="1038225" y="6096000"/>
          <a:ext cx="2190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丸柱キャロット</a:t>
          </a:r>
        </a:p>
      </xdr:txBody>
    </xdr:sp>
    <xdr:clientData/>
  </xdr:oneCellAnchor>
  <xdr:oneCellAnchor>
    <xdr:from>
      <xdr:col>9</xdr:col>
      <xdr:colOff>123825</xdr:colOff>
      <xdr:row>39</xdr:row>
      <xdr:rowOff>0</xdr:rowOff>
    </xdr:from>
    <xdr:ext cx="219075" cy="1257300"/>
    <xdr:sp>
      <xdr:nvSpPr>
        <xdr:cNvPr id="209" name="TextBox 209"/>
        <xdr:cNvSpPr txBox="1">
          <a:spLocks noChangeArrowheads="1"/>
        </xdr:cNvSpPr>
      </xdr:nvSpPr>
      <xdr:spPr>
        <a:xfrm>
          <a:off x="1495425" y="6096000"/>
          <a:ext cx="2190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中瀬リトルベアーズ</a:t>
          </a:r>
        </a:p>
      </xdr:txBody>
    </xdr:sp>
    <xdr:clientData/>
  </xdr:oneCellAnchor>
  <xdr:oneCellAnchor>
    <xdr:from>
      <xdr:col>12</xdr:col>
      <xdr:colOff>123825</xdr:colOff>
      <xdr:row>39</xdr:row>
      <xdr:rowOff>0</xdr:rowOff>
    </xdr:from>
    <xdr:ext cx="219075" cy="1666875"/>
    <xdr:sp>
      <xdr:nvSpPr>
        <xdr:cNvPr id="210" name="TextBox 210"/>
        <xdr:cNvSpPr txBox="1">
          <a:spLocks noChangeArrowheads="1"/>
        </xdr:cNvSpPr>
      </xdr:nvSpPr>
      <xdr:spPr>
        <a:xfrm>
          <a:off x="1952625" y="6096000"/>
          <a:ext cx="2190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依那古レッドファイターズ</a:t>
          </a:r>
        </a:p>
      </xdr:txBody>
    </xdr:sp>
    <xdr:clientData/>
  </xdr:oneCellAnchor>
  <xdr:oneCellAnchor>
    <xdr:from>
      <xdr:col>15</xdr:col>
      <xdr:colOff>123825</xdr:colOff>
      <xdr:row>39</xdr:row>
      <xdr:rowOff>0</xdr:rowOff>
    </xdr:from>
    <xdr:ext cx="219075" cy="847725"/>
    <xdr:sp>
      <xdr:nvSpPr>
        <xdr:cNvPr id="211" name="TextBox 211"/>
        <xdr:cNvSpPr txBox="1">
          <a:spLocks noChangeArrowheads="1"/>
        </xdr:cNvSpPr>
      </xdr:nvSpPr>
      <xdr:spPr>
        <a:xfrm>
          <a:off x="2409825" y="6096000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猪田フレンズ</a:t>
          </a:r>
        </a:p>
      </xdr:txBody>
    </xdr:sp>
    <xdr:clientData/>
  </xdr:oneCellAnchor>
  <xdr:oneCellAnchor>
    <xdr:from>
      <xdr:col>18</xdr:col>
      <xdr:colOff>123825</xdr:colOff>
      <xdr:row>39</xdr:row>
      <xdr:rowOff>0</xdr:rowOff>
    </xdr:from>
    <xdr:ext cx="219075" cy="447675"/>
    <xdr:sp>
      <xdr:nvSpPr>
        <xdr:cNvPr id="212" name="TextBox 212"/>
        <xdr:cNvSpPr txBox="1">
          <a:spLocks noChangeArrowheads="1"/>
        </xdr:cNvSpPr>
      </xdr:nvSpPr>
      <xdr:spPr>
        <a:xfrm>
          <a:off x="2867025" y="6096000"/>
          <a:ext cx="219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つみえ</a:t>
          </a:r>
        </a:p>
      </xdr:txBody>
    </xdr:sp>
    <xdr:clientData/>
  </xdr:oneCellAnchor>
  <xdr:oneCellAnchor>
    <xdr:from>
      <xdr:col>21</xdr:col>
      <xdr:colOff>123825</xdr:colOff>
      <xdr:row>39</xdr:row>
      <xdr:rowOff>0</xdr:rowOff>
    </xdr:from>
    <xdr:ext cx="219075" cy="1257300"/>
    <xdr:sp>
      <xdr:nvSpPr>
        <xdr:cNvPr id="213" name="TextBox 213"/>
        <xdr:cNvSpPr txBox="1">
          <a:spLocks noChangeArrowheads="1"/>
        </xdr:cNvSpPr>
      </xdr:nvSpPr>
      <xdr:spPr>
        <a:xfrm>
          <a:off x="3324225" y="6096000"/>
          <a:ext cx="2190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友生リトルスターズ</a:t>
          </a:r>
        </a:p>
      </xdr:txBody>
    </xdr:sp>
    <xdr:clientData/>
  </xdr:oneCellAnchor>
  <xdr:oneCellAnchor>
    <xdr:from>
      <xdr:col>24</xdr:col>
      <xdr:colOff>123825</xdr:colOff>
      <xdr:row>39</xdr:row>
      <xdr:rowOff>0</xdr:rowOff>
    </xdr:from>
    <xdr:ext cx="219075" cy="1524000"/>
    <xdr:sp>
      <xdr:nvSpPr>
        <xdr:cNvPr id="214" name="TextBox 214"/>
        <xdr:cNvSpPr txBox="1">
          <a:spLocks noChangeArrowheads="1"/>
        </xdr:cNvSpPr>
      </xdr:nvSpPr>
      <xdr:spPr>
        <a:xfrm>
          <a:off x="3781425" y="6096000"/>
          <a:ext cx="2190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府中ジュニアVBクラブ</a:t>
          </a:r>
        </a:p>
      </xdr:txBody>
    </xdr:sp>
    <xdr:clientData/>
  </xdr:oneCellAnchor>
  <xdr:oneCellAnchor>
    <xdr:from>
      <xdr:col>27</xdr:col>
      <xdr:colOff>123825</xdr:colOff>
      <xdr:row>39</xdr:row>
      <xdr:rowOff>0</xdr:rowOff>
    </xdr:from>
    <xdr:ext cx="219075" cy="1390650"/>
    <xdr:sp>
      <xdr:nvSpPr>
        <xdr:cNvPr id="215" name="TextBox 215"/>
        <xdr:cNvSpPr txBox="1">
          <a:spLocks noChangeArrowheads="1"/>
        </xdr:cNvSpPr>
      </xdr:nvSpPr>
      <xdr:spPr>
        <a:xfrm>
          <a:off x="4238625" y="6096000"/>
          <a:ext cx="2190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大山田ジュニアクラブ</a:t>
          </a:r>
        </a:p>
      </xdr:txBody>
    </xdr:sp>
    <xdr:clientData/>
  </xdr:oneCellAnchor>
  <xdr:oneCellAnchor>
    <xdr:from>
      <xdr:col>36</xdr:col>
      <xdr:colOff>133350</xdr:colOff>
      <xdr:row>39</xdr:row>
      <xdr:rowOff>0</xdr:rowOff>
    </xdr:from>
    <xdr:ext cx="219075" cy="1257300"/>
    <xdr:sp>
      <xdr:nvSpPr>
        <xdr:cNvPr id="216" name="TextBox 216"/>
        <xdr:cNvSpPr txBox="1">
          <a:spLocks noChangeArrowheads="1"/>
        </xdr:cNvSpPr>
      </xdr:nvSpPr>
      <xdr:spPr>
        <a:xfrm>
          <a:off x="5619750" y="6096000"/>
          <a:ext cx="2190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名張プラムジュニア</a:t>
          </a:r>
        </a:p>
      </xdr:txBody>
    </xdr:sp>
    <xdr:clientData/>
  </xdr:oneCellAnchor>
  <xdr:oneCellAnchor>
    <xdr:from>
      <xdr:col>39</xdr:col>
      <xdr:colOff>133350</xdr:colOff>
      <xdr:row>39</xdr:row>
      <xdr:rowOff>0</xdr:rowOff>
    </xdr:from>
    <xdr:ext cx="219075" cy="1257300"/>
    <xdr:sp>
      <xdr:nvSpPr>
        <xdr:cNvPr id="217" name="TextBox 217"/>
        <xdr:cNvSpPr txBox="1">
          <a:spLocks noChangeArrowheads="1"/>
        </xdr:cNvSpPr>
      </xdr:nvSpPr>
      <xdr:spPr>
        <a:xfrm>
          <a:off x="6076950" y="6096000"/>
          <a:ext cx="2190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赤目ファイターズB</a:t>
          </a:r>
        </a:p>
      </xdr:txBody>
    </xdr:sp>
    <xdr:clientData/>
  </xdr:oneCellAnchor>
  <xdr:oneCellAnchor>
    <xdr:from>
      <xdr:col>42</xdr:col>
      <xdr:colOff>133350</xdr:colOff>
      <xdr:row>39</xdr:row>
      <xdr:rowOff>0</xdr:rowOff>
    </xdr:from>
    <xdr:ext cx="219075" cy="714375"/>
    <xdr:sp>
      <xdr:nvSpPr>
        <xdr:cNvPr id="218" name="TextBox 218"/>
        <xdr:cNvSpPr txBox="1">
          <a:spLocks noChangeArrowheads="1"/>
        </xdr:cNvSpPr>
      </xdr:nvSpPr>
      <xdr:spPr>
        <a:xfrm>
          <a:off x="6534150" y="6096000"/>
          <a:ext cx="2190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新居エルフ</a:t>
          </a:r>
        </a:p>
      </xdr:txBody>
    </xdr:sp>
    <xdr:clientData/>
  </xdr:oneCellAnchor>
  <xdr:oneCellAnchor>
    <xdr:from>
      <xdr:col>45</xdr:col>
      <xdr:colOff>133350</xdr:colOff>
      <xdr:row>39</xdr:row>
      <xdr:rowOff>0</xdr:rowOff>
    </xdr:from>
    <xdr:ext cx="219075" cy="1123950"/>
    <xdr:sp>
      <xdr:nvSpPr>
        <xdr:cNvPr id="219" name="TextBox 219"/>
        <xdr:cNvSpPr txBox="1">
          <a:spLocks noChangeArrowheads="1"/>
        </xdr:cNvSpPr>
      </xdr:nvSpPr>
      <xdr:spPr>
        <a:xfrm>
          <a:off x="6991350" y="6096000"/>
          <a:ext cx="2190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エンジェル花之木</a:t>
          </a:r>
        </a:p>
      </xdr:txBody>
    </xdr:sp>
    <xdr:clientData/>
  </xdr:oneCellAnchor>
  <xdr:oneCellAnchor>
    <xdr:from>
      <xdr:col>48</xdr:col>
      <xdr:colOff>133350</xdr:colOff>
      <xdr:row>39</xdr:row>
      <xdr:rowOff>0</xdr:rowOff>
    </xdr:from>
    <xdr:ext cx="219075" cy="714375"/>
    <xdr:sp>
      <xdr:nvSpPr>
        <xdr:cNvPr id="220" name="TextBox 220"/>
        <xdr:cNvSpPr txBox="1">
          <a:spLocks noChangeArrowheads="1"/>
        </xdr:cNvSpPr>
      </xdr:nvSpPr>
      <xdr:spPr>
        <a:xfrm>
          <a:off x="7448550" y="6096000"/>
          <a:ext cx="2190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名張キッズ</a:t>
          </a:r>
        </a:p>
      </xdr:txBody>
    </xdr:sp>
    <xdr:clientData/>
  </xdr:oneCellAnchor>
  <xdr:oneCellAnchor>
    <xdr:from>
      <xdr:col>51</xdr:col>
      <xdr:colOff>133350</xdr:colOff>
      <xdr:row>39</xdr:row>
      <xdr:rowOff>0</xdr:rowOff>
    </xdr:from>
    <xdr:ext cx="219075" cy="847725"/>
    <xdr:sp>
      <xdr:nvSpPr>
        <xdr:cNvPr id="221" name="TextBox 221"/>
        <xdr:cNvSpPr txBox="1">
          <a:spLocks noChangeArrowheads="1"/>
        </xdr:cNvSpPr>
      </xdr:nvSpPr>
      <xdr:spPr>
        <a:xfrm>
          <a:off x="7905750" y="6096000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東小ドリーム</a:t>
          </a:r>
        </a:p>
      </xdr:txBody>
    </xdr:sp>
    <xdr:clientData/>
  </xdr:oneCellAnchor>
  <xdr:oneCellAnchor>
    <xdr:from>
      <xdr:col>54</xdr:col>
      <xdr:colOff>133350</xdr:colOff>
      <xdr:row>39</xdr:row>
      <xdr:rowOff>0</xdr:rowOff>
    </xdr:from>
    <xdr:ext cx="219075" cy="1123950"/>
    <xdr:sp>
      <xdr:nvSpPr>
        <xdr:cNvPr id="222" name="TextBox 222"/>
        <xdr:cNvSpPr txBox="1">
          <a:spLocks noChangeArrowheads="1"/>
        </xdr:cNvSpPr>
      </xdr:nvSpPr>
      <xdr:spPr>
        <a:xfrm>
          <a:off x="8362950" y="6096000"/>
          <a:ext cx="2190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島ヶ原S・S・G</a:t>
          </a:r>
        </a:p>
      </xdr:txBody>
    </xdr:sp>
    <xdr:clientData/>
  </xdr:oneCellAnchor>
  <xdr:oneCellAnchor>
    <xdr:from>
      <xdr:col>57</xdr:col>
      <xdr:colOff>133350</xdr:colOff>
      <xdr:row>39</xdr:row>
      <xdr:rowOff>0</xdr:rowOff>
    </xdr:from>
    <xdr:ext cx="219075" cy="847725"/>
    <xdr:sp>
      <xdr:nvSpPr>
        <xdr:cNvPr id="223" name="TextBox 223"/>
        <xdr:cNvSpPr txBox="1">
          <a:spLocks noChangeArrowheads="1"/>
        </xdr:cNvSpPr>
      </xdr:nvSpPr>
      <xdr:spPr>
        <a:xfrm>
          <a:off x="8820150" y="6096000"/>
          <a:ext cx="219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古山アタック</a:t>
          </a:r>
        </a:p>
      </xdr:txBody>
    </xdr:sp>
    <xdr:clientData/>
  </xdr:oneCellAnchor>
  <xdr:twoCellAnchor>
    <xdr:from>
      <xdr:col>29</xdr:col>
      <xdr:colOff>38100</xdr:colOff>
      <xdr:row>26</xdr:row>
      <xdr:rowOff>0</xdr:rowOff>
    </xdr:from>
    <xdr:to>
      <xdr:col>31</xdr:col>
      <xdr:colOff>76200</xdr:colOff>
      <xdr:row>38</xdr:row>
      <xdr:rowOff>0</xdr:rowOff>
    </xdr:to>
    <xdr:grpSp>
      <xdr:nvGrpSpPr>
        <xdr:cNvPr id="224" name="Group 224"/>
        <xdr:cNvGrpSpPr>
          <a:grpSpLocks/>
        </xdr:cNvGrpSpPr>
      </xdr:nvGrpSpPr>
      <xdr:grpSpPr>
        <a:xfrm>
          <a:off x="4457700" y="4114800"/>
          <a:ext cx="342900" cy="1828800"/>
          <a:chOff x="468" y="418"/>
          <a:chExt cx="36" cy="192"/>
        </a:xfrm>
        <a:solidFill>
          <a:srgbClr val="FFFFFF"/>
        </a:solidFill>
      </xdr:grpSpPr>
      <xdr:sp>
        <xdr:nvSpPr>
          <xdr:cNvPr id="225" name="Line 225"/>
          <xdr:cNvSpPr>
            <a:spLocks/>
          </xdr:cNvSpPr>
        </xdr:nvSpPr>
        <xdr:spPr>
          <a:xfrm>
            <a:off x="504" y="482"/>
            <a:ext cx="0" cy="12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468" y="482"/>
            <a:ext cx="3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468" y="418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59</xdr:col>
      <xdr:colOff>38100</xdr:colOff>
      <xdr:row>26</xdr:row>
      <xdr:rowOff>0</xdr:rowOff>
    </xdr:from>
    <xdr:to>
      <xdr:col>61</xdr:col>
      <xdr:colOff>76200</xdr:colOff>
      <xdr:row>38</xdr:row>
      <xdr:rowOff>0</xdr:rowOff>
    </xdr:to>
    <xdr:grpSp>
      <xdr:nvGrpSpPr>
        <xdr:cNvPr id="228" name="Group 228"/>
        <xdr:cNvGrpSpPr>
          <a:grpSpLocks/>
        </xdr:cNvGrpSpPr>
      </xdr:nvGrpSpPr>
      <xdr:grpSpPr>
        <a:xfrm>
          <a:off x="9029700" y="4114800"/>
          <a:ext cx="342900" cy="1828800"/>
          <a:chOff x="996" y="432"/>
          <a:chExt cx="36" cy="192"/>
        </a:xfrm>
        <a:solidFill>
          <a:srgbClr val="FFFFFF"/>
        </a:solidFill>
      </xdr:grpSpPr>
      <xdr:sp>
        <xdr:nvSpPr>
          <xdr:cNvPr id="229" name="Line 229"/>
          <xdr:cNvSpPr>
            <a:spLocks/>
          </xdr:cNvSpPr>
        </xdr:nvSpPr>
        <xdr:spPr>
          <a:xfrm>
            <a:off x="1032" y="496"/>
            <a:ext cx="0" cy="12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996" y="496"/>
            <a:ext cx="3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996" y="432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22</xdr:row>
      <xdr:rowOff>0</xdr:rowOff>
    </xdr:from>
    <xdr:to>
      <xdr:col>59</xdr:col>
      <xdr:colOff>38100</xdr:colOff>
      <xdr:row>30</xdr:row>
      <xdr:rowOff>0</xdr:rowOff>
    </xdr:to>
    <xdr:grpSp>
      <xdr:nvGrpSpPr>
        <xdr:cNvPr id="232" name="Group 232"/>
        <xdr:cNvGrpSpPr>
          <a:grpSpLocks/>
        </xdr:cNvGrpSpPr>
      </xdr:nvGrpSpPr>
      <xdr:grpSpPr>
        <a:xfrm>
          <a:off x="8382000" y="3505200"/>
          <a:ext cx="647700" cy="1219200"/>
          <a:chOff x="928" y="354"/>
          <a:chExt cx="68" cy="128"/>
        </a:xfrm>
        <a:solidFill>
          <a:srgbClr val="FFFFFF"/>
        </a:solidFill>
      </xdr:grpSpPr>
      <xdr:sp>
        <xdr:nvSpPr>
          <xdr:cNvPr id="233" name="Line 233"/>
          <xdr:cNvSpPr>
            <a:spLocks/>
          </xdr:cNvSpPr>
        </xdr:nvSpPr>
        <xdr:spPr>
          <a:xfrm>
            <a:off x="996" y="418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928" y="418"/>
            <a:ext cx="68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928" y="35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22</xdr:row>
      <xdr:rowOff>0</xdr:rowOff>
    </xdr:from>
    <xdr:to>
      <xdr:col>45</xdr:col>
      <xdr:colOff>0</xdr:colOff>
      <xdr:row>30</xdr:row>
      <xdr:rowOff>0</xdr:rowOff>
    </xdr:to>
    <xdr:grpSp>
      <xdr:nvGrpSpPr>
        <xdr:cNvPr id="236" name="Group 236"/>
        <xdr:cNvGrpSpPr>
          <a:grpSpLocks/>
        </xdr:cNvGrpSpPr>
      </xdr:nvGrpSpPr>
      <xdr:grpSpPr>
        <a:xfrm>
          <a:off x="6248400" y="3505200"/>
          <a:ext cx="609600" cy="1219200"/>
          <a:chOff x="656" y="354"/>
          <a:chExt cx="64" cy="128"/>
        </a:xfrm>
        <a:solidFill>
          <a:srgbClr val="FFFFFF"/>
        </a:solidFill>
      </xdr:grpSpPr>
      <xdr:sp>
        <xdr:nvSpPr>
          <xdr:cNvPr id="237" name="Line 237"/>
          <xdr:cNvSpPr>
            <a:spLocks/>
          </xdr:cNvSpPr>
        </xdr:nvSpPr>
        <xdr:spPr>
          <a:xfrm>
            <a:off x="720" y="418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>
            <a:off x="656" y="418"/>
            <a:ext cx="6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Line 239"/>
          <xdr:cNvSpPr>
            <a:spLocks/>
          </xdr:cNvSpPr>
        </xdr:nvSpPr>
        <xdr:spPr>
          <a:xfrm>
            <a:off x="656" y="35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26</xdr:row>
      <xdr:rowOff>0</xdr:rowOff>
    </xdr:from>
    <xdr:to>
      <xdr:col>52</xdr:col>
      <xdr:colOff>76200</xdr:colOff>
      <xdr:row>38</xdr:row>
      <xdr:rowOff>0</xdr:rowOff>
    </xdr:to>
    <xdr:grpSp>
      <xdr:nvGrpSpPr>
        <xdr:cNvPr id="240" name="Group 240"/>
        <xdr:cNvGrpSpPr>
          <a:grpSpLocks/>
        </xdr:cNvGrpSpPr>
      </xdr:nvGrpSpPr>
      <xdr:grpSpPr>
        <a:xfrm>
          <a:off x="7772400" y="4114800"/>
          <a:ext cx="228600" cy="1828800"/>
          <a:chOff x="864" y="432"/>
          <a:chExt cx="24" cy="192"/>
        </a:xfrm>
        <a:solidFill>
          <a:srgbClr val="FFFFFF"/>
        </a:solidFill>
      </xdr:grpSpPr>
      <xdr:sp>
        <xdr:nvSpPr>
          <xdr:cNvPr id="241" name="Line 241"/>
          <xdr:cNvSpPr>
            <a:spLocks/>
          </xdr:cNvSpPr>
        </xdr:nvSpPr>
        <xdr:spPr>
          <a:xfrm>
            <a:off x="888" y="496"/>
            <a:ext cx="0" cy="12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864" y="496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864" y="432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114300</xdr:colOff>
      <xdr:row>22</xdr:row>
      <xdr:rowOff>0</xdr:rowOff>
    </xdr:from>
    <xdr:to>
      <xdr:col>24</xdr:col>
      <xdr:colOff>0</xdr:colOff>
      <xdr:row>30</xdr:row>
      <xdr:rowOff>0</xdr:rowOff>
    </xdr:to>
    <xdr:grpSp>
      <xdr:nvGrpSpPr>
        <xdr:cNvPr id="244" name="Group 244"/>
        <xdr:cNvGrpSpPr>
          <a:grpSpLocks/>
        </xdr:cNvGrpSpPr>
      </xdr:nvGrpSpPr>
      <xdr:grpSpPr>
        <a:xfrm>
          <a:off x="2857500" y="3505200"/>
          <a:ext cx="800100" cy="1219200"/>
          <a:chOff x="300" y="354"/>
          <a:chExt cx="84" cy="128"/>
        </a:xfrm>
        <a:solidFill>
          <a:srgbClr val="FFFFFF"/>
        </a:solidFill>
      </xdr:grpSpPr>
      <xdr:sp>
        <xdr:nvSpPr>
          <xdr:cNvPr id="245" name="Line 245"/>
          <xdr:cNvSpPr>
            <a:spLocks/>
          </xdr:cNvSpPr>
        </xdr:nvSpPr>
        <xdr:spPr>
          <a:xfrm>
            <a:off x="300" y="418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Line 246"/>
          <xdr:cNvSpPr>
            <a:spLocks/>
          </xdr:cNvSpPr>
        </xdr:nvSpPr>
        <xdr:spPr>
          <a:xfrm>
            <a:off x="300" y="418"/>
            <a:ext cx="8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384" y="354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30</xdr:row>
      <xdr:rowOff>0</xdr:rowOff>
    </xdr:from>
    <xdr:to>
      <xdr:col>22</xdr:col>
      <xdr:colOff>76200</xdr:colOff>
      <xdr:row>38</xdr:row>
      <xdr:rowOff>0</xdr:rowOff>
    </xdr:to>
    <xdr:grpSp>
      <xdr:nvGrpSpPr>
        <xdr:cNvPr id="248" name="Group 248"/>
        <xdr:cNvGrpSpPr>
          <a:grpSpLocks/>
        </xdr:cNvGrpSpPr>
      </xdr:nvGrpSpPr>
      <xdr:grpSpPr>
        <a:xfrm>
          <a:off x="3200400" y="4724400"/>
          <a:ext cx="228600" cy="1219200"/>
          <a:chOff x="336" y="496"/>
          <a:chExt cx="24" cy="128"/>
        </a:xfrm>
        <a:solidFill>
          <a:srgbClr val="FFFFFF"/>
        </a:solidFill>
      </xdr:grpSpPr>
      <xdr:sp>
        <xdr:nvSpPr>
          <xdr:cNvPr id="249" name="Line 249"/>
          <xdr:cNvSpPr>
            <a:spLocks/>
          </xdr:cNvSpPr>
        </xdr:nvSpPr>
        <xdr:spPr>
          <a:xfrm>
            <a:off x="360" y="560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Line 250"/>
          <xdr:cNvSpPr>
            <a:spLocks/>
          </xdr:cNvSpPr>
        </xdr:nvSpPr>
        <xdr:spPr>
          <a:xfrm>
            <a:off x="336" y="560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336" y="496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76200</xdr:colOff>
      <xdr:row>38</xdr:row>
      <xdr:rowOff>0</xdr:rowOff>
    </xdr:to>
    <xdr:grpSp>
      <xdr:nvGrpSpPr>
        <xdr:cNvPr id="252" name="Group 252"/>
        <xdr:cNvGrpSpPr>
          <a:grpSpLocks/>
        </xdr:cNvGrpSpPr>
      </xdr:nvGrpSpPr>
      <xdr:grpSpPr>
        <a:xfrm>
          <a:off x="1828800" y="4114800"/>
          <a:ext cx="228600" cy="1828800"/>
          <a:chOff x="192" y="432"/>
          <a:chExt cx="24" cy="192"/>
        </a:xfrm>
        <a:solidFill>
          <a:srgbClr val="FFFFFF"/>
        </a:solidFill>
      </xdr:grpSpPr>
      <xdr:sp>
        <xdr:nvSpPr>
          <xdr:cNvPr id="253" name="Line 253"/>
          <xdr:cNvSpPr>
            <a:spLocks/>
          </xdr:cNvSpPr>
        </xdr:nvSpPr>
        <xdr:spPr>
          <a:xfrm>
            <a:off x="216" y="496"/>
            <a:ext cx="0" cy="12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Line 254"/>
          <xdr:cNvSpPr>
            <a:spLocks/>
          </xdr:cNvSpPr>
        </xdr:nvSpPr>
        <xdr:spPr>
          <a:xfrm>
            <a:off x="192" y="496"/>
            <a:ext cx="24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192" y="432"/>
            <a:ext cx="0" cy="6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34</xdr:row>
      <xdr:rowOff>28575</xdr:rowOff>
    </xdr:from>
    <xdr:to>
      <xdr:col>60</xdr:col>
      <xdr:colOff>114300</xdr:colOff>
      <xdr:row>43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3515975" y="6124575"/>
          <a:ext cx="333375" cy="1733550"/>
          <a:chOff x="1419" y="628"/>
          <a:chExt cx="35" cy="16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454" y="68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419" y="68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419" y="628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34</xdr:row>
      <xdr:rowOff>0</xdr:rowOff>
    </xdr:from>
    <xdr:to>
      <xdr:col>58</xdr:col>
      <xdr:colOff>209550</xdr:colOff>
      <xdr:row>39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13182600" y="6096000"/>
          <a:ext cx="323850" cy="1085850"/>
          <a:chOff x="1385" y="628"/>
          <a:chExt cx="34" cy="10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385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385" y="682"/>
            <a:ext cx="34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419" y="628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34</xdr:row>
      <xdr:rowOff>28575</xdr:rowOff>
    </xdr:from>
    <xdr:to>
      <xdr:col>37</xdr:col>
      <xdr:colOff>114300</xdr:colOff>
      <xdr:row>40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8477250" y="6124575"/>
          <a:ext cx="333375" cy="1076325"/>
          <a:chOff x="890" y="628"/>
          <a:chExt cx="35" cy="10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925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890" y="68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890" y="62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114300</xdr:colOff>
      <xdr:row>34</xdr:row>
      <xdr:rowOff>28575</xdr:rowOff>
    </xdr:from>
    <xdr:to>
      <xdr:col>36</xdr:col>
      <xdr:colOff>0</xdr:colOff>
      <xdr:row>43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153400" y="6124575"/>
          <a:ext cx="323850" cy="1733550"/>
          <a:chOff x="856" y="628"/>
          <a:chExt cx="34" cy="162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856" y="682"/>
            <a:ext cx="0" cy="10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856" y="682"/>
            <a:ext cx="34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890" y="628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114300</xdr:colOff>
      <xdr:row>34</xdr:row>
      <xdr:rowOff>28575</xdr:rowOff>
    </xdr:from>
    <xdr:to>
      <xdr:col>45</xdr:col>
      <xdr:colOff>114300</xdr:colOff>
      <xdr:row>40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10125075" y="6124575"/>
          <a:ext cx="438150" cy="1076325"/>
          <a:chOff x="1063" y="628"/>
          <a:chExt cx="46" cy="108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1109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063" y="682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063" y="62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34</xdr:row>
      <xdr:rowOff>28575</xdr:rowOff>
    </xdr:from>
    <xdr:to>
      <xdr:col>43</xdr:col>
      <xdr:colOff>114300</xdr:colOff>
      <xdr:row>40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9686925" y="6124575"/>
          <a:ext cx="438150" cy="1076325"/>
          <a:chOff x="1017" y="628"/>
          <a:chExt cx="46" cy="108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1017" y="682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017" y="682"/>
            <a:ext cx="46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063" y="628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114300</xdr:colOff>
      <xdr:row>34</xdr:row>
      <xdr:rowOff>28575</xdr:rowOff>
    </xdr:from>
    <xdr:to>
      <xdr:col>53</xdr:col>
      <xdr:colOff>114300</xdr:colOff>
      <xdr:row>40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1877675" y="6124575"/>
          <a:ext cx="438150" cy="1076325"/>
          <a:chOff x="1247" y="628"/>
          <a:chExt cx="46" cy="10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1293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247" y="682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247" y="62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114300</xdr:colOff>
      <xdr:row>34</xdr:row>
      <xdr:rowOff>28575</xdr:rowOff>
    </xdr:from>
    <xdr:to>
      <xdr:col>51</xdr:col>
      <xdr:colOff>114300</xdr:colOff>
      <xdr:row>40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11439525" y="6124575"/>
          <a:ext cx="438150" cy="1076325"/>
          <a:chOff x="1201" y="628"/>
          <a:chExt cx="46" cy="108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1201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201" y="682"/>
            <a:ext cx="46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247" y="62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53</xdr:row>
      <xdr:rowOff>19050</xdr:rowOff>
    </xdr:from>
    <xdr:to>
      <xdr:col>47</xdr:col>
      <xdr:colOff>114300</xdr:colOff>
      <xdr:row>58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10782300" y="9648825"/>
          <a:ext cx="219075" cy="971550"/>
          <a:chOff x="1132" y="974"/>
          <a:chExt cx="23" cy="90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1155" y="1010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132" y="1010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132" y="974"/>
            <a:ext cx="0" cy="3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114300</xdr:colOff>
      <xdr:row>53</xdr:row>
      <xdr:rowOff>19050</xdr:rowOff>
    </xdr:from>
    <xdr:to>
      <xdr:col>46</xdr:col>
      <xdr:colOff>114300</xdr:colOff>
      <xdr:row>58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563225" y="9648825"/>
          <a:ext cx="219075" cy="971550"/>
          <a:chOff x="1109" y="974"/>
          <a:chExt cx="23" cy="9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1109" y="1010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1109" y="101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1132" y="974"/>
            <a:ext cx="0" cy="36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42</xdr:col>
      <xdr:colOff>114300</xdr:colOff>
      <xdr:row>53</xdr:row>
      <xdr:rowOff>19050</xdr:rowOff>
    </xdr:from>
    <xdr:to>
      <xdr:col>43</xdr:col>
      <xdr:colOff>114300</xdr:colOff>
      <xdr:row>58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9906000" y="9648825"/>
          <a:ext cx="219075" cy="971550"/>
          <a:chOff x="1040" y="974"/>
          <a:chExt cx="23" cy="90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1063" y="1010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1040" y="1010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040" y="974"/>
            <a:ext cx="0" cy="3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53</xdr:row>
      <xdr:rowOff>19050</xdr:rowOff>
    </xdr:from>
    <xdr:to>
      <xdr:col>42</xdr:col>
      <xdr:colOff>114300</xdr:colOff>
      <xdr:row>58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9686925" y="9648825"/>
          <a:ext cx="219075" cy="971550"/>
          <a:chOff x="1017" y="974"/>
          <a:chExt cx="23" cy="90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1017" y="1010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017" y="101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040" y="974"/>
            <a:ext cx="0" cy="36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114300</xdr:colOff>
      <xdr:row>53</xdr:row>
      <xdr:rowOff>19050</xdr:rowOff>
    </xdr:from>
    <xdr:to>
      <xdr:col>37</xdr:col>
      <xdr:colOff>114300</xdr:colOff>
      <xdr:row>58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8591550" y="9648825"/>
          <a:ext cx="219075" cy="971550"/>
          <a:chOff x="902" y="974"/>
          <a:chExt cx="23" cy="90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925" y="1010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902" y="101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902" y="974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114300</xdr:colOff>
      <xdr:row>53</xdr:row>
      <xdr:rowOff>19050</xdr:rowOff>
    </xdr:from>
    <xdr:to>
      <xdr:col>36</xdr:col>
      <xdr:colOff>114300</xdr:colOff>
      <xdr:row>58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8372475" y="9648825"/>
          <a:ext cx="219075" cy="971550"/>
          <a:chOff x="879" y="974"/>
          <a:chExt cx="23" cy="90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879" y="1010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879" y="1010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902" y="974"/>
            <a:ext cx="0" cy="3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31</xdr:row>
      <xdr:rowOff>9525</xdr:rowOff>
    </xdr:from>
    <xdr:to>
      <xdr:col>58</xdr:col>
      <xdr:colOff>209550</xdr:colOff>
      <xdr:row>37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12639675" y="5495925"/>
          <a:ext cx="866775" cy="1162050"/>
          <a:chOff x="1258" y="842"/>
          <a:chExt cx="91" cy="108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1349" y="896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1258" y="896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258" y="84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114300</xdr:colOff>
      <xdr:row>31</xdr:row>
      <xdr:rowOff>9525</xdr:rowOff>
    </xdr:from>
    <xdr:to>
      <xdr:col>55</xdr:col>
      <xdr:colOff>0</xdr:colOff>
      <xdr:row>37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11877675" y="5495925"/>
          <a:ext cx="762000" cy="1162050"/>
          <a:chOff x="1178" y="842"/>
          <a:chExt cx="80" cy="108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1178" y="89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1178" y="896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1258" y="84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114300</xdr:colOff>
      <xdr:row>37</xdr:row>
      <xdr:rowOff>19050</xdr:rowOff>
    </xdr:from>
    <xdr:to>
      <xdr:col>58</xdr:col>
      <xdr:colOff>114300</xdr:colOff>
      <xdr:row>43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13192125" y="6677025"/>
          <a:ext cx="219075" cy="1181100"/>
          <a:chOff x="1316" y="952"/>
          <a:chExt cx="23" cy="108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1339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316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31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114300</xdr:colOff>
      <xdr:row>37</xdr:row>
      <xdr:rowOff>19050</xdr:rowOff>
    </xdr:from>
    <xdr:to>
      <xdr:col>57</xdr:col>
      <xdr:colOff>114300</xdr:colOff>
      <xdr:row>43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12973050" y="6677025"/>
          <a:ext cx="219075" cy="1181100"/>
          <a:chOff x="1293" y="952"/>
          <a:chExt cx="23" cy="108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1293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293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31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53</xdr:col>
      <xdr:colOff>114300</xdr:colOff>
      <xdr:row>37</xdr:row>
      <xdr:rowOff>19050</xdr:rowOff>
    </xdr:from>
    <xdr:to>
      <xdr:col>54</xdr:col>
      <xdr:colOff>114300</xdr:colOff>
      <xdr:row>43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12315825" y="6677025"/>
          <a:ext cx="219075" cy="1181100"/>
          <a:chOff x="1224" y="952"/>
          <a:chExt cx="23" cy="10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247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224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224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114300</xdr:colOff>
      <xdr:row>37</xdr:row>
      <xdr:rowOff>19050</xdr:rowOff>
    </xdr:from>
    <xdr:to>
      <xdr:col>53</xdr:col>
      <xdr:colOff>114300</xdr:colOff>
      <xdr:row>43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12096750" y="6677025"/>
          <a:ext cx="219075" cy="1181100"/>
          <a:chOff x="1201" y="952"/>
          <a:chExt cx="23" cy="108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1201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201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1224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114300</xdr:colOff>
      <xdr:row>37</xdr:row>
      <xdr:rowOff>19050</xdr:rowOff>
    </xdr:from>
    <xdr:to>
      <xdr:col>50</xdr:col>
      <xdr:colOff>114300</xdr:colOff>
      <xdr:row>43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11439525" y="6677025"/>
          <a:ext cx="219075" cy="1181100"/>
          <a:chOff x="1132" y="952"/>
          <a:chExt cx="23" cy="108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1155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132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132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37</xdr:row>
      <xdr:rowOff>19050</xdr:rowOff>
    </xdr:from>
    <xdr:to>
      <xdr:col>49</xdr:col>
      <xdr:colOff>114300</xdr:colOff>
      <xdr:row>43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11220450" y="6677025"/>
          <a:ext cx="219075" cy="1181100"/>
          <a:chOff x="1109" y="952"/>
          <a:chExt cx="23" cy="10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1109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109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132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114300</xdr:colOff>
      <xdr:row>37</xdr:row>
      <xdr:rowOff>19050</xdr:rowOff>
    </xdr:from>
    <xdr:to>
      <xdr:col>46</xdr:col>
      <xdr:colOff>114300</xdr:colOff>
      <xdr:row>43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10563225" y="6677025"/>
          <a:ext cx="219075" cy="1181100"/>
          <a:chOff x="1040" y="952"/>
          <a:chExt cx="23" cy="108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1063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1040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1040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114300</xdr:colOff>
      <xdr:row>37</xdr:row>
      <xdr:rowOff>19050</xdr:rowOff>
    </xdr:from>
    <xdr:to>
      <xdr:col>45</xdr:col>
      <xdr:colOff>114300</xdr:colOff>
      <xdr:row>43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10344150" y="6677025"/>
          <a:ext cx="219075" cy="1181100"/>
          <a:chOff x="1017" y="952"/>
          <a:chExt cx="23" cy="108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>
            <a:off x="1017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1017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1040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37</xdr:row>
      <xdr:rowOff>19050</xdr:rowOff>
    </xdr:from>
    <xdr:to>
      <xdr:col>42</xdr:col>
      <xdr:colOff>114300</xdr:colOff>
      <xdr:row>43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9686925" y="6677025"/>
          <a:ext cx="219075" cy="1181100"/>
          <a:chOff x="948" y="952"/>
          <a:chExt cx="23" cy="108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971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948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948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114300</xdr:colOff>
      <xdr:row>37</xdr:row>
      <xdr:rowOff>19050</xdr:rowOff>
    </xdr:from>
    <xdr:to>
      <xdr:col>41</xdr:col>
      <xdr:colOff>114300</xdr:colOff>
      <xdr:row>43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9467850" y="6677025"/>
          <a:ext cx="219075" cy="1181100"/>
          <a:chOff x="925" y="952"/>
          <a:chExt cx="23" cy="108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925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925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948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114300</xdr:colOff>
      <xdr:row>37</xdr:row>
      <xdr:rowOff>19050</xdr:rowOff>
    </xdr:from>
    <xdr:to>
      <xdr:col>38</xdr:col>
      <xdr:colOff>114300</xdr:colOff>
      <xdr:row>43</xdr:row>
      <xdr:rowOff>0</xdr:rowOff>
    </xdr:to>
    <xdr:grpSp>
      <xdr:nvGrpSpPr>
        <xdr:cNvPr id="105" name="Group 105"/>
        <xdr:cNvGrpSpPr>
          <a:grpSpLocks/>
        </xdr:cNvGrpSpPr>
      </xdr:nvGrpSpPr>
      <xdr:grpSpPr>
        <a:xfrm>
          <a:off x="8810625" y="6677025"/>
          <a:ext cx="219075" cy="1181100"/>
          <a:chOff x="856" y="952"/>
          <a:chExt cx="23" cy="108"/>
        </a:xfrm>
        <a:solidFill>
          <a:srgbClr val="FFFFFF"/>
        </a:solidFill>
      </xdr:grpSpPr>
      <xdr:sp>
        <xdr:nvSpPr>
          <xdr:cNvPr id="106" name="Line 106"/>
          <xdr:cNvSpPr>
            <a:spLocks/>
          </xdr:cNvSpPr>
        </xdr:nvSpPr>
        <xdr:spPr>
          <a:xfrm>
            <a:off x="879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856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85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114300</xdr:colOff>
      <xdr:row>37</xdr:row>
      <xdr:rowOff>19050</xdr:rowOff>
    </xdr:from>
    <xdr:to>
      <xdr:col>37</xdr:col>
      <xdr:colOff>114300</xdr:colOff>
      <xdr:row>43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8591550" y="6677025"/>
          <a:ext cx="219075" cy="1181100"/>
          <a:chOff x="833" y="952"/>
          <a:chExt cx="23" cy="108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833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833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85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</xdr:row>
      <xdr:rowOff>0</xdr:rowOff>
    </xdr:from>
    <xdr:to>
      <xdr:col>8</xdr:col>
      <xdr:colOff>9525</xdr:colOff>
      <xdr:row>11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800100" y="1247775"/>
          <a:ext cx="809625" cy="6858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0</xdr:rowOff>
    </xdr:from>
    <xdr:to>
      <xdr:col>8</xdr:col>
      <xdr:colOff>0</xdr:colOff>
      <xdr:row>19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800100" y="2647950"/>
          <a:ext cx="800100" cy="6858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0</xdr:rowOff>
    </xdr:from>
    <xdr:to>
      <xdr:col>8</xdr:col>
      <xdr:colOff>0</xdr:colOff>
      <xdr:row>27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800100" y="4048125"/>
          <a:ext cx="800100" cy="6858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31</xdr:row>
      <xdr:rowOff>0</xdr:rowOff>
    </xdr:from>
    <xdr:to>
      <xdr:col>8</xdr:col>
      <xdr:colOff>0</xdr:colOff>
      <xdr:row>35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800100" y="5486400"/>
          <a:ext cx="800100" cy="8286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9525</xdr:rowOff>
    </xdr:from>
    <xdr:to>
      <xdr:col>8</xdr:col>
      <xdr:colOff>0</xdr:colOff>
      <xdr:row>43</xdr:row>
      <xdr:rowOff>9525</xdr:rowOff>
    </xdr:to>
    <xdr:sp>
      <xdr:nvSpPr>
        <xdr:cNvPr id="117" name="AutoShape 117"/>
        <xdr:cNvSpPr>
          <a:spLocks/>
        </xdr:cNvSpPr>
      </xdr:nvSpPr>
      <xdr:spPr>
        <a:xfrm>
          <a:off x="800100" y="7038975"/>
          <a:ext cx="800100" cy="8286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47</xdr:row>
      <xdr:rowOff>19050</xdr:rowOff>
    </xdr:from>
    <xdr:to>
      <xdr:col>8</xdr:col>
      <xdr:colOff>9525</xdr:colOff>
      <xdr:row>51</xdr:row>
      <xdr:rowOff>19050</xdr:rowOff>
    </xdr:to>
    <xdr:sp>
      <xdr:nvSpPr>
        <xdr:cNvPr id="118" name="AutoShape 118"/>
        <xdr:cNvSpPr>
          <a:spLocks/>
        </xdr:cNvSpPr>
      </xdr:nvSpPr>
      <xdr:spPr>
        <a:xfrm>
          <a:off x="800100" y="8591550"/>
          <a:ext cx="809625" cy="6858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8</xdr:col>
      <xdr:colOff>0</xdr:colOff>
      <xdr:row>59</xdr:row>
      <xdr:rowOff>9525</xdr:rowOff>
    </xdr:to>
    <xdr:sp>
      <xdr:nvSpPr>
        <xdr:cNvPr id="119" name="AutoShape 119"/>
        <xdr:cNvSpPr>
          <a:spLocks/>
        </xdr:cNvSpPr>
      </xdr:nvSpPr>
      <xdr:spPr>
        <a:xfrm>
          <a:off x="800100" y="10020300"/>
          <a:ext cx="800100" cy="7810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6</xdr:row>
      <xdr:rowOff>9525</xdr:rowOff>
    </xdr:from>
    <xdr:to>
      <xdr:col>23</xdr:col>
      <xdr:colOff>0</xdr:colOff>
      <xdr:row>12</xdr:row>
      <xdr:rowOff>0</xdr:rowOff>
    </xdr:to>
    <xdr:sp>
      <xdr:nvSpPr>
        <xdr:cNvPr id="120" name="Line 120"/>
        <xdr:cNvSpPr>
          <a:spLocks/>
        </xdr:cNvSpPr>
      </xdr:nvSpPr>
      <xdr:spPr>
        <a:xfrm>
          <a:off x="3543300" y="1076325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9525</xdr:rowOff>
    </xdr:from>
    <xdr:to>
      <xdr:col>23</xdr:col>
      <xdr:colOff>0</xdr:colOff>
      <xdr:row>20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543300" y="2476500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9525</xdr:rowOff>
    </xdr:from>
    <xdr:to>
      <xdr:col>23</xdr:col>
      <xdr:colOff>0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3543300" y="3876675"/>
          <a:ext cx="16668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9525</xdr:rowOff>
    </xdr:from>
    <xdr:to>
      <xdr:col>23</xdr:col>
      <xdr:colOff>0</xdr:colOff>
      <xdr:row>36</xdr:row>
      <xdr:rowOff>0</xdr:rowOff>
    </xdr:to>
    <xdr:sp>
      <xdr:nvSpPr>
        <xdr:cNvPr id="123" name="Line 123"/>
        <xdr:cNvSpPr>
          <a:spLocks/>
        </xdr:cNvSpPr>
      </xdr:nvSpPr>
      <xdr:spPr>
        <a:xfrm>
          <a:off x="3543300" y="531495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38</xdr:row>
      <xdr:rowOff>9525</xdr:rowOff>
    </xdr:from>
    <xdr:to>
      <xdr:col>23</xdr:col>
      <xdr:colOff>0</xdr:colOff>
      <xdr:row>44</xdr:row>
      <xdr:rowOff>0</xdr:rowOff>
    </xdr:to>
    <xdr:sp>
      <xdr:nvSpPr>
        <xdr:cNvPr id="124" name="Line 124"/>
        <xdr:cNvSpPr>
          <a:spLocks/>
        </xdr:cNvSpPr>
      </xdr:nvSpPr>
      <xdr:spPr>
        <a:xfrm>
          <a:off x="3543300" y="685800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46</xdr:row>
      <xdr:rowOff>9525</xdr:rowOff>
    </xdr:from>
    <xdr:to>
      <xdr:col>23</xdr:col>
      <xdr:colOff>0</xdr:colOff>
      <xdr:row>52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43300" y="8401050"/>
          <a:ext cx="16668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54</xdr:row>
      <xdr:rowOff>9525</xdr:rowOff>
    </xdr:from>
    <xdr:to>
      <xdr:col>23</xdr:col>
      <xdr:colOff>0</xdr:colOff>
      <xdr:row>60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543300" y="9839325"/>
          <a:ext cx="1666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9525</xdr:rowOff>
    </xdr:from>
    <xdr:to>
      <xdr:col>23</xdr:col>
      <xdr:colOff>0</xdr:colOff>
      <xdr:row>20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543300" y="2476500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9525</xdr:rowOff>
    </xdr:from>
    <xdr:to>
      <xdr:col>23</xdr:col>
      <xdr:colOff>0</xdr:colOff>
      <xdr:row>28</xdr:row>
      <xdr:rowOff>0</xdr:rowOff>
    </xdr:to>
    <xdr:sp>
      <xdr:nvSpPr>
        <xdr:cNvPr id="128" name="Line 128"/>
        <xdr:cNvSpPr>
          <a:spLocks/>
        </xdr:cNvSpPr>
      </xdr:nvSpPr>
      <xdr:spPr>
        <a:xfrm>
          <a:off x="3543300" y="3876675"/>
          <a:ext cx="16668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9525</xdr:rowOff>
    </xdr:from>
    <xdr:to>
      <xdr:col>23</xdr:col>
      <xdr:colOff>0</xdr:colOff>
      <xdr:row>36</xdr:row>
      <xdr:rowOff>0</xdr:rowOff>
    </xdr:to>
    <xdr:sp>
      <xdr:nvSpPr>
        <xdr:cNvPr id="129" name="Line 129"/>
        <xdr:cNvSpPr>
          <a:spLocks/>
        </xdr:cNvSpPr>
      </xdr:nvSpPr>
      <xdr:spPr>
        <a:xfrm>
          <a:off x="3543300" y="531495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38</xdr:row>
      <xdr:rowOff>9525</xdr:rowOff>
    </xdr:from>
    <xdr:to>
      <xdr:col>23</xdr:col>
      <xdr:colOff>0</xdr:colOff>
      <xdr:row>44</xdr:row>
      <xdr:rowOff>0</xdr:rowOff>
    </xdr:to>
    <xdr:sp>
      <xdr:nvSpPr>
        <xdr:cNvPr id="130" name="Line 130"/>
        <xdr:cNvSpPr>
          <a:spLocks/>
        </xdr:cNvSpPr>
      </xdr:nvSpPr>
      <xdr:spPr>
        <a:xfrm>
          <a:off x="3543300" y="685800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46</xdr:row>
      <xdr:rowOff>9525</xdr:rowOff>
    </xdr:from>
    <xdr:to>
      <xdr:col>23</xdr:col>
      <xdr:colOff>0</xdr:colOff>
      <xdr:row>52</xdr:row>
      <xdr:rowOff>0</xdr:rowOff>
    </xdr:to>
    <xdr:sp>
      <xdr:nvSpPr>
        <xdr:cNvPr id="131" name="Line 131"/>
        <xdr:cNvSpPr>
          <a:spLocks/>
        </xdr:cNvSpPr>
      </xdr:nvSpPr>
      <xdr:spPr>
        <a:xfrm>
          <a:off x="3543300" y="8401050"/>
          <a:ext cx="16668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54</xdr:row>
      <xdr:rowOff>9525</xdr:rowOff>
    </xdr:from>
    <xdr:to>
      <xdr:col>23</xdr:col>
      <xdr:colOff>0</xdr:colOff>
      <xdr:row>60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543300" y="9839325"/>
          <a:ext cx="1666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29</xdr:row>
      <xdr:rowOff>0</xdr:rowOff>
    </xdr:from>
    <xdr:to>
      <xdr:col>47</xdr:col>
      <xdr:colOff>114300</xdr:colOff>
      <xdr:row>31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1001375" y="5105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9525</xdr:rowOff>
    </xdr:from>
    <xdr:to>
      <xdr:col>58</xdr:col>
      <xdr:colOff>209550</xdr:colOff>
      <xdr:row>37</xdr:row>
      <xdr:rowOff>0</xdr:rowOff>
    </xdr:to>
    <xdr:grpSp>
      <xdr:nvGrpSpPr>
        <xdr:cNvPr id="134" name="Group 134"/>
        <xdr:cNvGrpSpPr>
          <a:grpSpLocks/>
        </xdr:cNvGrpSpPr>
      </xdr:nvGrpSpPr>
      <xdr:grpSpPr>
        <a:xfrm>
          <a:off x="12639675" y="5495925"/>
          <a:ext cx="866775" cy="1162050"/>
          <a:chOff x="1327" y="573"/>
          <a:chExt cx="91" cy="107"/>
        </a:xfrm>
        <a:solidFill>
          <a:srgbClr val="FFFFFF"/>
        </a:solidFill>
      </xdr:grpSpPr>
      <xdr:sp>
        <xdr:nvSpPr>
          <xdr:cNvPr id="135" name="Line 135"/>
          <xdr:cNvSpPr>
            <a:spLocks/>
          </xdr:cNvSpPr>
        </xdr:nvSpPr>
        <xdr:spPr>
          <a:xfrm>
            <a:off x="1418" y="627"/>
            <a:ext cx="0" cy="53"/>
          </a:xfrm>
          <a:prstGeom prst="line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1327" y="62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1327" y="573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114300</xdr:colOff>
      <xdr:row>31</xdr:row>
      <xdr:rowOff>9525</xdr:rowOff>
    </xdr:from>
    <xdr:to>
      <xdr:col>55</xdr:col>
      <xdr:colOff>0</xdr:colOff>
      <xdr:row>37</xdr:row>
      <xdr:rowOff>38100</xdr:rowOff>
    </xdr:to>
    <xdr:grpSp>
      <xdr:nvGrpSpPr>
        <xdr:cNvPr id="138" name="Group 138"/>
        <xdr:cNvGrpSpPr>
          <a:grpSpLocks/>
        </xdr:cNvGrpSpPr>
      </xdr:nvGrpSpPr>
      <xdr:grpSpPr>
        <a:xfrm>
          <a:off x="11877675" y="5495925"/>
          <a:ext cx="762000" cy="1200150"/>
          <a:chOff x="1178" y="842"/>
          <a:chExt cx="80" cy="108"/>
        </a:xfrm>
        <a:solidFill>
          <a:srgbClr val="FFFFFF"/>
        </a:solidFill>
      </xdr:grpSpPr>
      <xdr:sp>
        <xdr:nvSpPr>
          <xdr:cNvPr id="139" name="Line 139"/>
          <xdr:cNvSpPr>
            <a:spLocks/>
          </xdr:cNvSpPr>
        </xdr:nvSpPr>
        <xdr:spPr>
          <a:xfrm>
            <a:off x="1178" y="896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1178" y="896"/>
            <a:ext cx="80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1258" y="842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114300</xdr:colOff>
      <xdr:row>37</xdr:row>
      <xdr:rowOff>19050</xdr:rowOff>
    </xdr:from>
    <xdr:to>
      <xdr:col>58</xdr:col>
      <xdr:colOff>114300</xdr:colOff>
      <xdr:row>43</xdr:row>
      <xdr:rowOff>0</xdr:rowOff>
    </xdr:to>
    <xdr:grpSp>
      <xdr:nvGrpSpPr>
        <xdr:cNvPr id="142" name="Group 142"/>
        <xdr:cNvGrpSpPr>
          <a:grpSpLocks/>
        </xdr:cNvGrpSpPr>
      </xdr:nvGrpSpPr>
      <xdr:grpSpPr>
        <a:xfrm>
          <a:off x="13192125" y="6677025"/>
          <a:ext cx="219075" cy="1181100"/>
          <a:chOff x="1316" y="952"/>
          <a:chExt cx="23" cy="108"/>
        </a:xfrm>
        <a:solidFill>
          <a:srgbClr val="FFFFFF"/>
        </a:solidFill>
      </xdr:grpSpPr>
      <xdr:sp>
        <xdr:nvSpPr>
          <xdr:cNvPr id="143" name="Line 143"/>
          <xdr:cNvSpPr>
            <a:spLocks/>
          </xdr:cNvSpPr>
        </xdr:nvSpPr>
        <xdr:spPr>
          <a:xfrm>
            <a:off x="1339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1316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131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114300</xdr:colOff>
      <xdr:row>37</xdr:row>
      <xdr:rowOff>19050</xdr:rowOff>
    </xdr:from>
    <xdr:to>
      <xdr:col>57</xdr:col>
      <xdr:colOff>114300</xdr:colOff>
      <xdr:row>43</xdr:row>
      <xdr:rowOff>0</xdr:rowOff>
    </xdr:to>
    <xdr:grpSp>
      <xdr:nvGrpSpPr>
        <xdr:cNvPr id="146" name="Group 146"/>
        <xdr:cNvGrpSpPr>
          <a:grpSpLocks/>
        </xdr:cNvGrpSpPr>
      </xdr:nvGrpSpPr>
      <xdr:grpSpPr>
        <a:xfrm>
          <a:off x="12973050" y="6677025"/>
          <a:ext cx="219075" cy="1181100"/>
          <a:chOff x="1293" y="952"/>
          <a:chExt cx="23" cy="108"/>
        </a:xfrm>
        <a:solidFill>
          <a:srgbClr val="FFFFFF"/>
        </a:solidFill>
      </xdr:grpSpPr>
      <xdr:sp>
        <xdr:nvSpPr>
          <xdr:cNvPr id="147" name="Line 147"/>
          <xdr:cNvSpPr>
            <a:spLocks/>
          </xdr:cNvSpPr>
        </xdr:nvSpPr>
        <xdr:spPr>
          <a:xfrm>
            <a:off x="1293" y="1006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1293" y="1006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1316" y="952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53</xdr:col>
      <xdr:colOff>114300</xdr:colOff>
      <xdr:row>37</xdr:row>
      <xdr:rowOff>19050</xdr:rowOff>
    </xdr:from>
    <xdr:to>
      <xdr:col>54</xdr:col>
      <xdr:colOff>114300</xdr:colOff>
      <xdr:row>43</xdr:row>
      <xdr:rowOff>0</xdr:rowOff>
    </xdr:to>
    <xdr:grpSp>
      <xdr:nvGrpSpPr>
        <xdr:cNvPr id="150" name="Group 150"/>
        <xdr:cNvGrpSpPr>
          <a:grpSpLocks/>
        </xdr:cNvGrpSpPr>
      </xdr:nvGrpSpPr>
      <xdr:grpSpPr>
        <a:xfrm>
          <a:off x="12315825" y="6677025"/>
          <a:ext cx="219075" cy="1181100"/>
          <a:chOff x="1224" y="952"/>
          <a:chExt cx="23" cy="108"/>
        </a:xfrm>
        <a:solidFill>
          <a:srgbClr val="FFFFFF"/>
        </a:solidFill>
      </xdr:grpSpPr>
      <xdr:sp>
        <xdr:nvSpPr>
          <xdr:cNvPr id="151" name="Line 151"/>
          <xdr:cNvSpPr>
            <a:spLocks/>
          </xdr:cNvSpPr>
        </xdr:nvSpPr>
        <xdr:spPr>
          <a:xfrm>
            <a:off x="1247" y="1006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1224" y="1006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1224" y="952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114300</xdr:colOff>
      <xdr:row>37</xdr:row>
      <xdr:rowOff>19050</xdr:rowOff>
    </xdr:from>
    <xdr:to>
      <xdr:col>53</xdr:col>
      <xdr:colOff>114300</xdr:colOff>
      <xdr:row>43</xdr:row>
      <xdr:rowOff>0</xdr:rowOff>
    </xdr:to>
    <xdr:grpSp>
      <xdr:nvGrpSpPr>
        <xdr:cNvPr id="154" name="Group 154"/>
        <xdr:cNvGrpSpPr>
          <a:grpSpLocks/>
        </xdr:cNvGrpSpPr>
      </xdr:nvGrpSpPr>
      <xdr:grpSpPr>
        <a:xfrm>
          <a:off x="12096750" y="6677025"/>
          <a:ext cx="219075" cy="1181100"/>
          <a:chOff x="1201" y="952"/>
          <a:chExt cx="23" cy="108"/>
        </a:xfrm>
        <a:solidFill>
          <a:srgbClr val="FFFFFF"/>
        </a:solidFill>
      </xdr:grpSpPr>
      <xdr:sp>
        <xdr:nvSpPr>
          <xdr:cNvPr id="155" name="Line 155"/>
          <xdr:cNvSpPr>
            <a:spLocks/>
          </xdr:cNvSpPr>
        </xdr:nvSpPr>
        <xdr:spPr>
          <a:xfrm>
            <a:off x="1201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1201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1224" y="952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114300</xdr:colOff>
      <xdr:row>37</xdr:row>
      <xdr:rowOff>19050</xdr:rowOff>
    </xdr:from>
    <xdr:to>
      <xdr:col>50</xdr:col>
      <xdr:colOff>114300</xdr:colOff>
      <xdr:row>43</xdr:row>
      <xdr:rowOff>0</xdr:rowOff>
    </xdr:to>
    <xdr:grpSp>
      <xdr:nvGrpSpPr>
        <xdr:cNvPr id="158" name="Group 158"/>
        <xdr:cNvGrpSpPr>
          <a:grpSpLocks/>
        </xdr:cNvGrpSpPr>
      </xdr:nvGrpSpPr>
      <xdr:grpSpPr>
        <a:xfrm>
          <a:off x="11439525" y="6677025"/>
          <a:ext cx="219075" cy="1181100"/>
          <a:chOff x="1132" y="952"/>
          <a:chExt cx="23" cy="108"/>
        </a:xfrm>
        <a:solidFill>
          <a:srgbClr val="FFFFFF"/>
        </a:solidFill>
      </xdr:grpSpPr>
      <xdr:sp>
        <xdr:nvSpPr>
          <xdr:cNvPr id="159" name="Line 159"/>
          <xdr:cNvSpPr>
            <a:spLocks/>
          </xdr:cNvSpPr>
        </xdr:nvSpPr>
        <xdr:spPr>
          <a:xfrm>
            <a:off x="1155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1132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1132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37</xdr:row>
      <xdr:rowOff>19050</xdr:rowOff>
    </xdr:from>
    <xdr:to>
      <xdr:col>49</xdr:col>
      <xdr:colOff>114300</xdr:colOff>
      <xdr:row>43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1220450" y="6677025"/>
          <a:ext cx="219075" cy="1181100"/>
          <a:chOff x="1109" y="952"/>
          <a:chExt cx="23" cy="108"/>
        </a:xfrm>
        <a:solidFill>
          <a:srgbClr val="FFFFFF"/>
        </a:solidFill>
      </xdr:grpSpPr>
      <xdr:sp>
        <xdr:nvSpPr>
          <xdr:cNvPr id="163" name="Line 163"/>
          <xdr:cNvSpPr>
            <a:spLocks/>
          </xdr:cNvSpPr>
        </xdr:nvSpPr>
        <xdr:spPr>
          <a:xfrm>
            <a:off x="1109" y="1006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1109" y="1006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1132" y="952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114300</xdr:colOff>
      <xdr:row>37</xdr:row>
      <xdr:rowOff>19050</xdr:rowOff>
    </xdr:from>
    <xdr:to>
      <xdr:col>46</xdr:col>
      <xdr:colOff>114300</xdr:colOff>
      <xdr:row>43</xdr:row>
      <xdr:rowOff>0</xdr:rowOff>
    </xdr:to>
    <xdr:grpSp>
      <xdr:nvGrpSpPr>
        <xdr:cNvPr id="166" name="Group 166"/>
        <xdr:cNvGrpSpPr>
          <a:grpSpLocks/>
        </xdr:cNvGrpSpPr>
      </xdr:nvGrpSpPr>
      <xdr:grpSpPr>
        <a:xfrm>
          <a:off x="10563225" y="6677025"/>
          <a:ext cx="219075" cy="1181100"/>
          <a:chOff x="1040" y="952"/>
          <a:chExt cx="23" cy="108"/>
        </a:xfrm>
        <a:solidFill>
          <a:srgbClr val="FFFFFF"/>
        </a:solidFill>
      </xdr:grpSpPr>
      <xdr:sp>
        <xdr:nvSpPr>
          <xdr:cNvPr id="167" name="Line 167"/>
          <xdr:cNvSpPr>
            <a:spLocks/>
          </xdr:cNvSpPr>
        </xdr:nvSpPr>
        <xdr:spPr>
          <a:xfrm>
            <a:off x="1063" y="1006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1040" y="1006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>
            <a:off x="1040" y="952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114300</xdr:colOff>
      <xdr:row>37</xdr:row>
      <xdr:rowOff>19050</xdr:rowOff>
    </xdr:from>
    <xdr:to>
      <xdr:col>45</xdr:col>
      <xdr:colOff>114300</xdr:colOff>
      <xdr:row>43</xdr:row>
      <xdr:rowOff>0</xdr:rowOff>
    </xdr:to>
    <xdr:grpSp>
      <xdr:nvGrpSpPr>
        <xdr:cNvPr id="170" name="Group 170"/>
        <xdr:cNvGrpSpPr>
          <a:grpSpLocks/>
        </xdr:cNvGrpSpPr>
      </xdr:nvGrpSpPr>
      <xdr:grpSpPr>
        <a:xfrm>
          <a:off x="10344150" y="6677025"/>
          <a:ext cx="219075" cy="1181100"/>
          <a:chOff x="1017" y="952"/>
          <a:chExt cx="23" cy="108"/>
        </a:xfrm>
        <a:solidFill>
          <a:srgbClr val="FFFFFF"/>
        </a:solidFill>
      </xdr:grpSpPr>
      <xdr:sp>
        <xdr:nvSpPr>
          <xdr:cNvPr id="171" name="Line 171"/>
          <xdr:cNvSpPr>
            <a:spLocks/>
          </xdr:cNvSpPr>
        </xdr:nvSpPr>
        <xdr:spPr>
          <a:xfrm>
            <a:off x="1017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1017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1040" y="952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37</xdr:row>
      <xdr:rowOff>19050</xdr:rowOff>
    </xdr:from>
    <xdr:to>
      <xdr:col>42</xdr:col>
      <xdr:colOff>114300</xdr:colOff>
      <xdr:row>43</xdr:row>
      <xdr:rowOff>0</xdr:rowOff>
    </xdr:to>
    <xdr:grpSp>
      <xdr:nvGrpSpPr>
        <xdr:cNvPr id="174" name="Group 174"/>
        <xdr:cNvGrpSpPr>
          <a:grpSpLocks/>
        </xdr:cNvGrpSpPr>
      </xdr:nvGrpSpPr>
      <xdr:grpSpPr>
        <a:xfrm>
          <a:off x="9686925" y="6677025"/>
          <a:ext cx="219075" cy="1181100"/>
          <a:chOff x="948" y="952"/>
          <a:chExt cx="23" cy="108"/>
        </a:xfrm>
        <a:solidFill>
          <a:srgbClr val="FFFFFF"/>
        </a:solidFill>
      </xdr:grpSpPr>
      <xdr:sp>
        <xdr:nvSpPr>
          <xdr:cNvPr id="175" name="Line 175"/>
          <xdr:cNvSpPr>
            <a:spLocks/>
          </xdr:cNvSpPr>
        </xdr:nvSpPr>
        <xdr:spPr>
          <a:xfrm>
            <a:off x="971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948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948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114300</xdr:colOff>
      <xdr:row>37</xdr:row>
      <xdr:rowOff>19050</xdr:rowOff>
    </xdr:from>
    <xdr:to>
      <xdr:col>41</xdr:col>
      <xdr:colOff>114300</xdr:colOff>
      <xdr:row>43</xdr:row>
      <xdr:rowOff>0</xdr:rowOff>
    </xdr:to>
    <xdr:grpSp>
      <xdr:nvGrpSpPr>
        <xdr:cNvPr id="178" name="Group 178"/>
        <xdr:cNvGrpSpPr>
          <a:grpSpLocks/>
        </xdr:cNvGrpSpPr>
      </xdr:nvGrpSpPr>
      <xdr:grpSpPr>
        <a:xfrm>
          <a:off x="9467850" y="6677025"/>
          <a:ext cx="219075" cy="1181100"/>
          <a:chOff x="925" y="952"/>
          <a:chExt cx="23" cy="108"/>
        </a:xfrm>
        <a:solidFill>
          <a:srgbClr val="FFFFFF"/>
        </a:solidFill>
      </xdr:grpSpPr>
      <xdr:sp>
        <xdr:nvSpPr>
          <xdr:cNvPr id="179" name="Line 179"/>
          <xdr:cNvSpPr>
            <a:spLocks/>
          </xdr:cNvSpPr>
        </xdr:nvSpPr>
        <xdr:spPr>
          <a:xfrm>
            <a:off x="925" y="1006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925" y="1006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948" y="952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114300</xdr:colOff>
      <xdr:row>37</xdr:row>
      <xdr:rowOff>19050</xdr:rowOff>
    </xdr:from>
    <xdr:to>
      <xdr:col>38</xdr:col>
      <xdr:colOff>114300</xdr:colOff>
      <xdr:row>43</xdr:row>
      <xdr:rowOff>0</xdr:rowOff>
    </xdr:to>
    <xdr:grpSp>
      <xdr:nvGrpSpPr>
        <xdr:cNvPr id="182" name="Group 182"/>
        <xdr:cNvGrpSpPr>
          <a:grpSpLocks/>
        </xdr:cNvGrpSpPr>
      </xdr:nvGrpSpPr>
      <xdr:grpSpPr>
        <a:xfrm>
          <a:off x="8810625" y="6677025"/>
          <a:ext cx="219075" cy="1181100"/>
          <a:chOff x="856" y="952"/>
          <a:chExt cx="23" cy="108"/>
        </a:xfrm>
        <a:solidFill>
          <a:srgbClr val="FFFFFF"/>
        </a:solidFill>
      </xdr:grpSpPr>
      <xdr:sp>
        <xdr:nvSpPr>
          <xdr:cNvPr id="183" name="Line 183"/>
          <xdr:cNvSpPr>
            <a:spLocks/>
          </xdr:cNvSpPr>
        </xdr:nvSpPr>
        <xdr:spPr>
          <a:xfrm>
            <a:off x="879" y="1006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856" y="1006"/>
            <a:ext cx="2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856" y="952"/>
            <a:ext cx="0" cy="5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114300</xdr:colOff>
      <xdr:row>29</xdr:row>
      <xdr:rowOff>0</xdr:rowOff>
    </xdr:from>
    <xdr:to>
      <xdr:col>47</xdr:col>
      <xdr:colOff>114300</xdr:colOff>
      <xdr:row>31</xdr:row>
      <xdr:rowOff>0</xdr:rowOff>
    </xdr:to>
    <xdr:sp>
      <xdr:nvSpPr>
        <xdr:cNvPr id="186" name="Line 186"/>
        <xdr:cNvSpPr>
          <a:spLocks/>
        </xdr:cNvSpPr>
      </xdr:nvSpPr>
      <xdr:spPr>
        <a:xfrm flipV="1">
          <a:off x="11001375" y="5105400"/>
          <a:ext cx="0" cy="3810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34</xdr:row>
      <xdr:rowOff>0</xdr:rowOff>
    </xdr:from>
    <xdr:to>
      <xdr:col>43</xdr:col>
      <xdr:colOff>104775</xdr:colOff>
      <xdr:row>34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91650" y="6096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47</xdr:col>
      <xdr:colOff>123825</xdr:colOff>
      <xdr:row>31</xdr:row>
      <xdr:rowOff>0</xdr:rowOff>
    </xdr:to>
    <xdr:sp>
      <xdr:nvSpPr>
        <xdr:cNvPr id="188" name="Line 188"/>
        <xdr:cNvSpPr>
          <a:spLocks/>
        </xdr:cNvSpPr>
      </xdr:nvSpPr>
      <xdr:spPr>
        <a:xfrm>
          <a:off x="9353550" y="5486400"/>
          <a:ext cx="1657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9525</xdr:rowOff>
    </xdr:from>
    <xdr:to>
      <xdr:col>40</xdr:col>
      <xdr:colOff>0</xdr:colOff>
      <xdr:row>34</xdr:row>
      <xdr:rowOff>0</xdr:rowOff>
    </xdr:to>
    <xdr:sp>
      <xdr:nvSpPr>
        <xdr:cNvPr id="189" name="Line 189"/>
        <xdr:cNvSpPr>
          <a:spLocks/>
        </xdr:cNvSpPr>
      </xdr:nvSpPr>
      <xdr:spPr>
        <a:xfrm>
          <a:off x="9353550" y="5495925"/>
          <a:ext cx="0" cy="6000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9525</xdr:rowOff>
    </xdr:from>
    <xdr:to>
      <xdr:col>40</xdr:col>
      <xdr:colOff>0</xdr:colOff>
      <xdr:row>34</xdr:row>
      <xdr:rowOff>9525</xdr:rowOff>
    </xdr:to>
    <xdr:sp>
      <xdr:nvSpPr>
        <xdr:cNvPr id="190" name="Line 190"/>
        <xdr:cNvSpPr>
          <a:spLocks/>
        </xdr:cNvSpPr>
      </xdr:nvSpPr>
      <xdr:spPr>
        <a:xfrm>
          <a:off x="8477250" y="6105525"/>
          <a:ext cx="8763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20</xdr:col>
      <xdr:colOff>0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828800" y="1219200"/>
          <a:ext cx="1219200" cy="457200"/>
          <a:chOff x="224" y="128"/>
          <a:chExt cx="128" cy="4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88" y="176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88" y="128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24" y="128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5</xdr:row>
      <xdr:rowOff>0</xdr:rowOff>
    </xdr:from>
    <xdr:to>
      <xdr:col>20</xdr:col>
      <xdr:colOff>0</xdr:colOff>
      <xdr:row>8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828800" y="762000"/>
          <a:ext cx="1219200" cy="457200"/>
          <a:chOff x="224" y="80"/>
          <a:chExt cx="128" cy="4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288" y="80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88" y="80"/>
            <a:ext cx="0" cy="4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24" y="128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8</xdr:row>
      <xdr:rowOff>0</xdr:rowOff>
    </xdr:from>
    <xdr:to>
      <xdr:col>40</xdr:col>
      <xdr:colOff>0</xdr:colOff>
      <xdr:row>11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4876800" y="1219200"/>
          <a:ext cx="1219200" cy="457200"/>
          <a:chOff x="528" y="128"/>
          <a:chExt cx="128" cy="4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528" y="176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92" y="128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92" y="128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5</xdr:row>
      <xdr:rowOff>0</xdr:rowOff>
    </xdr:from>
    <xdr:to>
      <xdr:col>40</xdr:col>
      <xdr:colOff>0</xdr:colOff>
      <xdr:row>8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4876800" y="762000"/>
          <a:ext cx="1219200" cy="457200"/>
          <a:chOff x="528" y="80"/>
          <a:chExt cx="128" cy="4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528" y="80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92" y="80"/>
            <a:ext cx="0" cy="4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92" y="128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11</xdr:row>
      <xdr:rowOff>0</xdr:rowOff>
    </xdr:from>
    <xdr:to>
      <xdr:col>36</xdr:col>
      <xdr:colOff>0</xdr:colOff>
      <xdr:row>12</xdr:row>
      <xdr:rowOff>76200</xdr:rowOff>
    </xdr:to>
    <xdr:grpSp>
      <xdr:nvGrpSpPr>
        <xdr:cNvPr id="17" name="Group 17"/>
        <xdr:cNvGrpSpPr>
          <a:grpSpLocks/>
        </xdr:cNvGrpSpPr>
      </xdr:nvGrpSpPr>
      <xdr:grpSpPr>
        <a:xfrm>
          <a:off x="4267200" y="1676400"/>
          <a:ext cx="1219200" cy="228600"/>
          <a:chOff x="160" y="176"/>
          <a:chExt cx="128" cy="24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160" y="200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24" y="17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24" y="176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9</xdr:row>
      <xdr:rowOff>76200</xdr:rowOff>
    </xdr:from>
    <xdr:to>
      <xdr:col>36</xdr:col>
      <xdr:colOff>0</xdr:colOff>
      <xdr:row>11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4267200" y="1447800"/>
          <a:ext cx="1219200" cy="228600"/>
          <a:chOff x="160" y="152"/>
          <a:chExt cx="128" cy="24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160" y="152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24" y="152"/>
            <a:ext cx="0" cy="2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24" y="176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5</xdr:row>
      <xdr:rowOff>0</xdr:rowOff>
    </xdr:from>
    <xdr:to>
      <xdr:col>36</xdr:col>
      <xdr:colOff>0</xdr:colOff>
      <xdr:row>6</xdr:row>
      <xdr:rowOff>76200</xdr:rowOff>
    </xdr:to>
    <xdr:grpSp>
      <xdr:nvGrpSpPr>
        <xdr:cNvPr id="25" name="Group 25"/>
        <xdr:cNvGrpSpPr>
          <a:grpSpLocks/>
        </xdr:cNvGrpSpPr>
      </xdr:nvGrpSpPr>
      <xdr:grpSpPr>
        <a:xfrm>
          <a:off x="4267200" y="762000"/>
          <a:ext cx="1219200" cy="228600"/>
          <a:chOff x="160" y="80"/>
          <a:chExt cx="128" cy="24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160" y="104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24" y="80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24" y="80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</xdr:row>
      <xdr:rowOff>76200</xdr:rowOff>
    </xdr:from>
    <xdr:to>
      <xdr:col>36</xdr:col>
      <xdr:colOff>0</xdr:colOff>
      <xdr:row>5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4267200" y="533400"/>
          <a:ext cx="1219200" cy="228600"/>
          <a:chOff x="160" y="56"/>
          <a:chExt cx="128" cy="24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160" y="56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24" y="56"/>
            <a:ext cx="0" cy="2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24" y="80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87</xdr:col>
      <xdr:colOff>76200</xdr:colOff>
      <xdr:row>45</xdr:row>
      <xdr:rowOff>0</xdr:rowOff>
    </xdr:from>
    <xdr:to>
      <xdr:col>89</xdr:col>
      <xdr:colOff>76200</xdr:colOff>
      <xdr:row>53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13373100" y="6858000"/>
          <a:ext cx="304800" cy="1219200"/>
          <a:chOff x="1400" y="720"/>
          <a:chExt cx="32" cy="128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1432" y="7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400" y="784"/>
            <a:ext cx="3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400" y="7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45</xdr:row>
      <xdr:rowOff>0</xdr:rowOff>
    </xdr:from>
    <xdr:to>
      <xdr:col>87</xdr:col>
      <xdr:colOff>76200</xdr:colOff>
      <xdr:row>53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3068300" y="6858000"/>
          <a:ext cx="304800" cy="1219200"/>
          <a:chOff x="1368" y="720"/>
          <a:chExt cx="32" cy="12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1368" y="7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1368" y="784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1400" y="720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41</xdr:row>
      <xdr:rowOff>0</xdr:rowOff>
    </xdr:from>
    <xdr:to>
      <xdr:col>73</xdr:col>
      <xdr:colOff>76200</xdr:colOff>
      <xdr:row>49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10096500" y="6248400"/>
          <a:ext cx="1143000" cy="1219200"/>
          <a:chOff x="1056" y="656"/>
          <a:chExt cx="120" cy="128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1176" y="7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1056" y="720"/>
            <a:ext cx="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056" y="65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41</xdr:row>
      <xdr:rowOff>0</xdr:rowOff>
    </xdr:from>
    <xdr:to>
      <xdr:col>66</xdr:col>
      <xdr:colOff>0</xdr:colOff>
      <xdr:row>49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8953500" y="6248400"/>
          <a:ext cx="1143000" cy="1219200"/>
          <a:chOff x="936" y="656"/>
          <a:chExt cx="120" cy="128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936" y="7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936" y="720"/>
            <a:ext cx="12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056" y="656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73</xdr:col>
      <xdr:colOff>76200</xdr:colOff>
      <xdr:row>45</xdr:row>
      <xdr:rowOff>0</xdr:rowOff>
    </xdr:from>
    <xdr:to>
      <xdr:col>77</xdr:col>
      <xdr:colOff>76200</xdr:colOff>
      <xdr:row>53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11239500" y="6858000"/>
          <a:ext cx="609600" cy="1219200"/>
          <a:chOff x="1176" y="720"/>
          <a:chExt cx="64" cy="128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1240" y="7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176" y="784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176" y="7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69</xdr:col>
      <xdr:colOff>76200</xdr:colOff>
      <xdr:row>45</xdr:row>
      <xdr:rowOff>0</xdr:rowOff>
    </xdr:from>
    <xdr:to>
      <xdr:col>73</xdr:col>
      <xdr:colOff>76200</xdr:colOff>
      <xdr:row>53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10629900" y="6858000"/>
          <a:ext cx="609600" cy="1219200"/>
          <a:chOff x="1112" y="720"/>
          <a:chExt cx="64" cy="12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1112" y="7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112" y="784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176" y="7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45</xdr:row>
      <xdr:rowOff>0</xdr:rowOff>
    </xdr:from>
    <xdr:to>
      <xdr:col>61</xdr:col>
      <xdr:colOff>76200</xdr:colOff>
      <xdr:row>53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8953500" y="6858000"/>
          <a:ext cx="457200" cy="1219200"/>
          <a:chOff x="936" y="720"/>
          <a:chExt cx="48" cy="128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984" y="7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936" y="784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936" y="7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45</xdr:row>
      <xdr:rowOff>0</xdr:rowOff>
    </xdr:from>
    <xdr:to>
      <xdr:col>58</xdr:col>
      <xdr:colOff>76200</xdr:colOff>
      <xdr:row>57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8496300" y="6858000"/>
          <a:ext cx="457200" cy="1828800"/>
          <a:chOff x="888" y="720"/>
          <a:chExt cx="48" cy="192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888" y="784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888" y="784"/>
            <a:ext cx="48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936" y="7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77</xdr:col>
      <xdr:colOff>76200</xdr:colOff>
      <xdr:row>49</xdr:row>
      <xdr:rowOff>0</xdr:rowOff>
    </xdr:from>
    <xdr:to>
      <xdr:col>79</xdr:col>
      <xdr:colOff>76200</xdr:colOff>
      <xdr:row>57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11849100" y="7467600"/>
          <a:ext cx="304800" cy="1219200"/>
          <a:chOff x="1240" y="784"/>
          <a:chExt cx="32" cy="128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1272" y="8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240" y="848"/>
            <a:ext cx="3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240" y="7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75</xdr:col>
      <xdr:colOff>76200</xdr:colOff>
      <xdr:row>49</xdr:row>
      <xdr:rowOff>0</xdr:rowOff>
    </xdr:from>
    <xdr:to>
      <xdr:col>77</xdr:col>
      <xdr:colOff>76200</xdr:colOff>
      <xdr:row>57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11544300" y="7467600"/>
          <a:ext cx="304800" cy="1219200"/>
          <a:chOff x="1208" y="784"/>
          <a:chExt cx="32" cy="128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1208" y="8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208" y="8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240" y="784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69</xdr:col>
      <xdr:colOff>76200</xdr:colOff>
      <xdr:row>49</xdr:row>
      <xdr:rowOff>0</xdr:rowOff>
    </xdr:from>
    <xdr:to>
      <xdr:col>71</xdr:col>
      <xdr:colOff>76200</xdr:colOff>
      <xdr:row>57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10629900" y="7467600"/>
          <a:ext cx="304800" cy="1219200"/>
          <a:chOff x="1112" y="784"/>
          <a:chExt cx="32" cy="12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144" y="8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112" y="8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112" y="7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49</xdr:row>
      <xdr:rowOff>0</xdr:rowOff>
    </xdr:from>
    <xdr:to>
      <xdr:col>69</xdr:col>
      <xdr:colOff>76200</xdr:colOff>
      <xdr:row>57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10325100" y="7467600"/>
          <a:ext cx="304800" cy="1219200"/>
          <a:chOff x="1080" y="784"/>
          <a:chExt cx="32" cy="128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1080" y="8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080" y="848"/>
            <a:ext cx="3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1112" y="7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61</xdr:col>
      <xdr:colOff>76200</xdr:colOff>
      <xdr:row>49</xdr:row>
      <xdr:rowOff>0</xdr:rowOff>
    </xdr:from>
    <xdr:to>
      <xdr:col>63</xdr:col>
      <xdr:colOff>76200</xdr:colOff>
      <xdr:row>57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9410700" y="7467600"/>
          <a:ext cx="304800" cy="1219200"/>
          <a:chOff x="984" y="784"/>
          <a:chExt cx="32" cy="128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1016" y="8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984" y="848"/>
            <a:ext cx="3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984" y="7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59</xdr:col>
      <xdr:colOff>76200</xdr:colOff>
      <xdr:row>49</xdr:row>
      <xdr:rowOff>0</xdr:rowOff>
    </xdr:from>
    <xdr:to>
      <xdr:col>61</xdr:col>
      <xdr:colOff>76200</xdr:colOff>
      <xdr:row>57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9105900" y="7467600"/>
          <a:ext cx="304800" cy="1219200"/>
          <a:chOff x="952" y="784"/>
          <a:chExt cx="32" cy="12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952" y="8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952" y="8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984" y="7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25</xdr:row>
      <xdr:rowOff>0</xdr:rowOff>
    </xdr:from>
    <xdr:to>
      <xdr:col>9</xdr:col>
      <xdr:colOff>0</xdr:colOff>
      <xdr:row>29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762000" y="3810000"/>
          <a:ext cx="609600" cy="6096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9</xdr:col>
      <xdr:colOff>0</xdr:colOff>
      <xdr:row>37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762000" y="5029200"/>
          <a:ext cx="609600" cy="6096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9</xdr:col>
      <xdr:colOff>0</xdr:colOff>
      <xdr:row>45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762000" y="6248400"/>
          <a:ext cx="609600" cy="6096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9</xdr:col>
      <xdr:colOff>0</xdr:colOff>
      <xdr:row>53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762000" y="7467600"/>
          <a:ext cx="609600" cy="6096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9</xdr:col>
      <xdr:colOff>0</xdr:colOff>
      <xdr:row>61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762000" y="8686800"/>
          <a:ext cx="609600" cy="6096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20</xdr:col>
      <xdr:colOff>0</xdr:colOff>
      <xdr:row>21</xdr:row>
      <xdr:rowOff>0</xdr:rowOff>
    </xdr:to>
    <xdr:grpSp>
      <xdr:nvGrpSpPr>
        <xdr:cNvPr id="94" name="Group 94"/>
        <xdr:cNvGrpSpPr>
          <a:grpSpLocks/>
        </xdr:cNvGrpSpPr>
      </xdr:nvGrpSpPr>
      <xdr:grpSpPr>
        <a:xfrm>
          <a:off x="1828800" y="2743200"/>
          <a:ext cx="1219200" cy="457200"/>
          <a:chOff x="224" y="128"/>
          <a:chExt cx="128" cy="48"/>
        </a:xfrm>
        <a:solidFill>
          <a:srgbClr val="FFFFFF"/>
        </a:solidFill>
      </xdr:grpSpPr>
      <xdr:sp>
        <xdr:nvSpPr>
          <xdr:cNvPr id="95" name="Line 95"/>
          <xdr:cNvSpPr>
            <a:spLocks/>
          </xdr:cNvSpPr>
        </xdr:nvSpPr>
        <xdr:spPr>
          <a:xfrm>
            <a:off x="288" y="176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288" y="128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>
            <a:off x="224" y="128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0</xdr:rowOff>
    </xdr:from>
    <xdr:to>
      <xdr:col>20</xdr:col>
      <xdr:colOff>0</xdr:colOff>
      <xdr:row>18</xdr:row>
      <xdr:rowOff>0</xdr:rowOff>
    </xdr:to>
    <xdr:grpSp>
      <xdr:nvGrpSpPr>
        <xdr:cNvPr id="98" name="Group 98"/>
        <xdr:cNvGrpSpPr>
          <a:grpSpLocks/>
        </xdr:cNvGrpSpPr>
      </xdr:nvGrpSpPr>
      <xdr:grpSpPr>
        <a:xfrm>
          <a:off x="1828800" y="2286000"/>
          <a:ext cx="1219200" cy="457200"/>
          <a:chOff x="224" y="80"/>
          <a:chExt cx="128" cy="48"/>
        </a:xfrm>
        <a:solidFill>
          <a:srgbClr val="FFFFFF"/>
        </a:solidFill>
      </xdr:grpSpPr>
      <xdr:sp>
        <xdr:nvSpPr>
          <xdr:cNvPr id="99" name="Line 99"/>
          <xdr:cNvSpPr>
            <a:spLocks/>
          </xdr:cNvSpPr>
        </xdr:nvSpPr>
        <xdr:spPr>
          <a:xfrm>
            <a:off x="288" y="80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288" y="80"/>
            <a:ext cx="0" cy="4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224" y="128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18</xdr:row>
      <xdr:rowOff>0</xdr:rowOff>
    </xdr:from>
    <xdr:to>
      <xdr:col>40</xdr:col>
      <xdr:colOff>0</xdr:colOff>
      <xdr:row>21</xdr:row>
      <xdr:rowOff>0</xdr:rowOff>
    </xdr:to>
    <xdr:grpSp>
      <xdr:nvGrpSpPr>
        <xdr:cNvPr id="102" name="Group 102"/>
        <xdr:cNvGrpSpPr>
          <a:grpSpLocks/>
        </xdr:cNvGrpSpPr>
      </xdr:nvGrpSpPr>
      <xdr:grpSpPr>
        <a:xfrm>
          <a:off x="4876800" y="2743200"/>
          <a:ext cx="1219200" cy="457200"/>
          <a:chOff x="528" y="128"/>
          <a:chExt cx="128" cy="48"/>
        </a:xfrm>
        <a:solidFill>
          <a:srgbClr val="FFFFFF"/>
        </a:solidFill>
      </xdr:grpSpPr>
      <xdr:sp>
        <xdr:nvSpPr>
          <xdr:cNvPr id="103" name="Line 103"/>
          <xdr:cNvSpPr>
            <a:spLocks/>
          </xdr:cNvSpPr>
        </xdr:nvSpPr>
        <xdr:spPr>
          <a:xfrm>
            <a:off x="528" y="176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592" y="128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592" y="128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15</xdr:row>
      <xdr:rowOff>0</xdr:rowOff>
    </xdr:from>
    <xdr:to>
      <xdr:col>40</xdr:col>
      <xdr:colOff>0</xdr:colOff>
      <xdr:row>18</xdr:row>
      <xdr:rowOff>0</xdr:rowOff>
    </xdr:to>
    <xdr:grpSp>
      <xdr:nvGrpSpPr>
        <xdr:cNvPr id="106" name="Group 106"/>
        <xdr:cNvGrpSpPr>
          <a:grpSpLocks/>
        </xdr:cNvGrpSpPr>
      </xdr:nvGrpSpPr>
      <xdr:grpSpPr>
        <a:xfrm>
          <a:off x="4876800" y="2286000"/>
          <a:ext cx="1219200" cy="457200"/>
          <a:chOff x="528" y="80"/>
          <a:chExt cx="128" cy="48"/>
        </a:xfrm>
        <a:solidFill>
          <a:srgbClr val="FFFFFF"/>
        </a:solidFill>
      </xdr:grpSpPr>
      <xdr:sp>
        <xdr:nvSpPr>
          <xdr:cNvPr id="107" name="Line 107"/>
          <xdr:cNvSpPr>
            <a:spLocks/>
          </xdr:cNvSpPr>
        </xdr:nvSpPr>
        <xdr:spPr>
          <a:xfrm>
            <a:off x="528" y="80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592" y="80"/>
            <a:ext cx="0" cy="4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592" y="128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21</xdr:row>
      <xdr:rowOff>0</xdr:rowOff>
    </xdr:from>
    <xdr:to>
      <xdr:col>36</xdr:col>
      <xdr:colOff>0</xdr:colOff>
      <xdr:row>22</xdr:row>
      <xdr:rowOff>76200</xdr:rowOff>
    </xdr:to>
    <xdr:grpSp>
      <xdr:nvGrpSpPr>
        <xdr:cNvPr id="110" name="Group 110"/>
        <xdr:cNvGrpSpPr>
          <a:grpSpLocks/>
        </xdr:cNvGrpSpPr>
      </xdr:nvGrpSpPr>
      <xdr:grpSpPr>
        <a:xfrm>
          <a:off x="4267200" y="3200400"/>
          <a:ext cx="1219200" cy="228600"/>
          <a:chOff x="160" y="176"/>
          <a:chExt cx="128" cy="24"/>
        </a:xfrm>
        <a:solidFill>
          <a:srgbClr val="FFFFFF"/>
        </a:solidFill>
      </xdr:grpSpPr>
      <xdr:sp>
        <xdr:nvSpPr>
          <xdr:cNvPr id="111" name="Line 111"/>
          <xdr:cNvSpPr>
            <a:spLocks/>
          </xdr:cNvSpPr>
        </xdr:nvSpPr>
        <xdr:spPr>
          <a:xfrm>
            <a:off x="160" y="200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224" y="17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224" y="176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19</xdr:row>
      <xdr:rowOff>76200</xdr:rowOff>
    </xdr:from>
    <xdr:to>
      <xdr:col>36</xdr:col>
      <xdr:colOff>0</xdr:colOff>
      <xdr:row>21</xdr:row>
      <xdr:rowOff>0</xdr:rowOff>
    </xdr:to>
    <xdr:grpSp>
      <xdr:nvGrpSpPr>
        <xdr:cNvPr id="114" name="Group 114"/>
        <xdr:cNvGrpSpPr>
          <a:grpSpLocks/>
        </xdr:cNvGrpSpPr>
      </xdr:nvGrpSpPr>
      <xdr:grpSpPr>
        <a:xfrm>
          <a:off x="4267200" y="2971800"/>
          <a:ext cx="1219200" cy="228600"/>
          <a:chOff x="160" y="152"/>
          <a:chExt cx="128" cy="24"/>
        </a:xfrm>
        <a:solidFill>
          <a:srgbClr val="FFFFFF"/>
        </a:solidFill>
      </xdr:grpSpPr>
      <xdr:sp>
        <xdr:nvSpPr>
          <xdr:cNvPr id="115" name="Line 115"/>
          <xdr:cNvSpPr>
            <a:spLocks/>
          </xdr:cNvSpPr>
        </xdr:nvSpPr>
        <xdr:spPr>
          <a:xfrm>
            <a:off x="160" y="152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224" y="152"/>
            <a:ext cx="0" cy="2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224" y="176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15</xdr:row>
      <xdr:rowOff>0</xdr:rowOff>
    </xdr:from>
    <xdr:to>
      <xdr:col>36</xdr:col>
      <xdr:colOff>0</xdr:colOff>
      <xdr:row>16</xdr:row>
      <xdr:rowOff>76200</xdr:rowOff>
    </xdr:to>
    <xdr:grpSp>
      <xdr:nvGrpSpPr>
        <xdr:cNvPr id="118" name="Group 118"/>
        <xdr:cNvGrpSpPr>
          <a:grpSpLocks/>
        </xdr:cNvGrpSpPr>
      </xdr:nvGrpSpPr>
      <xdr:grpSpPr>
        <a:xfrm>
          <a:off x="4267200" y="2286000"/>
          <a:ext cx="1219200" cy="228600"/>
          <a:chOff x="160" y="80"/>
          <a:chExt cx="128" cy="24"/>
        </a:xfrm>
        <a:solidFill>
          <a:srgbClr val="FFFFFF"/>
        </a:solidFill>
      </xdr:grpSpPr>
      <xdr:sp>
        <xdr:nvSpPr>
          <xdr:cNvPr id="119" name="Line 119"/>
          <xdr:cNvSpPr>
            <a:spLocks/>
          </xdr:cNvSpPr>
        </xdr:nvSpPr>
        <xdr:spPr>
          <a:xfrm>
            <a:off x="160" y="104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224" y="80"/>
            <a:ext cx="0" cy="2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224" y="80"/>
            <a:ext cx="6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13</xdr:row>
      <xdr:rowOff>76200</xdr:rowOff>
    </xdr:from>
    <xdr:to>
      <xdr:col>36</xdr:col>
      <xdr:colOff>0</xdr:colOff>
      <xdr:row>15</xdr:row>
      <xdr:rowOff>0</xdr:rowOff>
    </xdr:to>
    <xdr:grpSp>
      <xdr:nvGrpSpPr>
        <xdr:cNvPr id="122" name="Group 122"/>
        <xdr:cNvGrpSpPr>
          <a:grpSpLocks/>
        </xdr:cNvGrpSpPr>
      </xdr:nvGrpSpPr>
      <xdr:grpSpPr>
        <a:xfrm>
          <a:off x="4267200" y="2057400"/>
          <a:ext cx="1219200" cy="228600"/>
          <a:chOff x="160" y="56"/>
          <a:chExt cx="128" cy="24"/>
        </a:xfrm>
        <a:solidFill>
          <a:srgbClr val="FFFFFF"/>
        </a:solidFill>
      </xdr:grpSpPr>
      <xdr:sp>
        <xdr:nvSpPr>
          <xdr:cNvPr id="123" name="Line 123"/>
          <xdr:cNvSpPr>
            <a:spLocks/>
          </xdr:cNvSpPr>
        </xdr:nvSpPr>
        <xdr:spPr>
          <a:xfrm>
            <a:off x="160" y="56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224" y="5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224" y="80"/>
            <a:ext cx="64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23</xdr:row>
      <xdr:rowOff>0</xdr:rowOff>
    </xdr:from>
    <xdr:to>
      <xdr:col>52</xdr:col>
      <xdr:colOff>76200</xdr:colOff>
      <xdr:row>35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620000" y="3505200"/>
          <a:ext cx="381000" cy="1828800"/>
          <a:chOff x="784" y="384"/>
          <a:chExt cx="40" cy="1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24" y="448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84" y="448"/>
            <a:ext cx="4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784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23</xdr:row>
      <xdr:rowOff>0</xdr:rowOff>
    </xdr:from>
    <xdr:to>
      <xdr:col>50</xdr:col>
      <xdr:colOff>0</xdr:colOff>
      <xdr:row>31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7315200" y="3505200"/>
          <a:ext cx="304800" cy="1219200"/>
          <a:chOff x="752" y="384"/>
          <a:chExt cx="32" cy="12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52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52" y="4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84" y="384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19</xdr:row>
      <xdr:rowOff>0</xdr:rowOff>
    </xdr:from>
    <xdr:to>
      <xdr:col>68</xdr:col>
      <xdr:colOff>0</xdr:colOff>
      <xdr:row>27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601200" y="2895600"/>
          <a:ext cx="762000" cy="1219200"/>
          <a:chOff x="992" y="320"/>
          <a:chExt cx="80" cy="12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072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992" y="384"/>
            <a:ext cx="8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992" y="3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19</xdr:row>
      <xdr:rowOff>0</xdr:rowOff>
    </xdr:from>
    <xdr:to>
      <xdr:col>63</xdr:col>
      <xdr:colOff>0</xdr:colOff>
      <xdr:row>27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839200" y="2895600"/>
          <a:ext cx="762000" cy="1219200"/>
          <a:chOff x="912" y="320"/>
          <a:chExt cx="80" cy="12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912" y="3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912" y="384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992" y="3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23</xdr:row>
      <xdr:rowOff>0</xdr:rowOff>
    </xdr:from>
    <xdr:to>
      <xdr:col>60</xdr:col>
      <xdr:colOff>0</xdr:colOff>
      <xdr:row>31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8839200" y="3505200"/>
          <a:ext cx="304800" cy="1219200"/>
          <a:chOff x="912" y="384"/>
          <a:chExt cx="32" cy="128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944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912" y="448"/>
            <a:ext cx="3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912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23</xdr:row>
      <xdr:rowOff>0</xdr:rowOff>
    </xdr:from>
    <xdr:to>
      <xdr:col>58</xdr:col>
      <xdr:colOff>0</xdr:colOff>
      <xdr:row>35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8458200" y="3505200"/>
          <a:ext cx="381000" cy="1828800"/>
          <a:chOff x="872" y="384"/>
          <a:chExt cx="40" cy="192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72" y="448"/>
            <a:ext cx="0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72" y="44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912" y="384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27</xdr:row>
      <xdr:rowOff>0</xdr:rowOff>
    </xdr:from>
    <xdr:to>
      <xdr:col>61</xdr:col>
      <xdr:colOff>76200</xdr:colOff>
      <xdr:row>35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9144000" y="4114800"/>
          <a:ext cx="228600" cy="1219200"/>
          <a:chOff x="944" y="448"/>
          <a:chExt cx="24" cy="12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968" y="5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944" y="5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944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27</xdr:row>
      <xdr:rowOff>0</xdr:rowOff>
    </xdr:from>
    <xdr:to>
      <xdr:col>60</xdr:col>
      <xdr:colOff>0</xdr:colOff>
      <xdr:row>35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8915400" y="4114800"/>
          <a:ext cx="228600" cy="1219200"/>
          <a:chOff x="920" y="448"/>
          <a:chExt cx="24" cy="128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920" y="5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920" y="5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944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76200</xdr:colOff>
      <xdr:row>35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7315200" y="4114800"/>
          <a:ext cx="228600" cy="1219200"/>
          <a:chOff x="752" y="448"/>
          <a:chExt cx="24" cy="128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776" y="5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752" y="5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752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76200</xdr:colOff>
      <xdr:row>27</xdr:row>
      <xdr:rowOff>0</xdr:rowOff>
    </xdr:from>
    <xdr:to>
      <xdr:col>48</xdr:col>
      <xdr:colOff>0</xdr:colOff>
      <xdr:row>35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7086600" y="4114800"/>
          <a:ext cx="228600" cy="1219200"/>
          <a:chOff x="728" y="448"/>
          <a:chExt cx="24" cy="12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728" y="5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728" y="5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752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23</xdr:row>
      <xdr:rowOff>0</xdr:rowOff>
    </xdr:from>
    <xdr:to>
      <xdr:col>70</xdr:col>
      <xdr:colOff>76200</xdr:colOff>
      <xdr:row>35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10363200" y="3505200"/>
          <a:ext cx="381000" cy="1828800"/>
          <a:chOff x="1072" y="384"/>
          <a:chExt cx="40" cy="192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1112" y="448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1072" y="448"/>
            <a:ext cx="4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072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23</xdr:row>
      <xdr:rowOff>0</xdr:rowOff>
    </xdr:from>
    <xdr:to>
      <xdr:col>68</xdr:col>
      <xdr:colOff>0</xdr:colOff>
      <xdr:row>31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0058400" y="3505200"/>
          <a:ext cx="304800" cy="1219200"/>
          <a:chOff x="1040" y="384"/>
          <a:chExt cx="32" cy="128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1040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040" y="4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072" y="384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27</xdr:row>
      <xdr:rowOff>0</xdr:rowOff>
    </xdr:from>
    <xdr:to>
      <xdr:col>67</xdr:col>
      <xdr:colOff>76200</xdr:colOff>
      <xdr:row>35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10058400" y="4114800"/>
          <a:ext cx="228600" cy="1219200"/>
          <a:chOff x="1040" y="448"/>
          <a:chExt cx="24" cy="128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1064" y="5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040" y="5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040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76200</xdr:colOff>
      <xdr:row>27</xdr:row>
      <xdr:rowOff>0</xdr:rowOff>
    </xdr:from>
    <xdr:to>
      <xdr:col>66</xdr:col>
      <xdr:colOff>0</xdr:colOff>
      <xdr:row>35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9829800" y="4114800"/>
          <a:ext cx="228600" cy="1219200"/>
          <a:chOff x="1016" y="448"/>
          <a:chExt cx="24" cy="128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1016" y="5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016" y="5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040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5</xdr:row>
      <xdr:rowOff>0</xdr:rowOff>
    </xdr:from>
    <xdr:to>
      <xdr:col>62</xdr:col>
      <xdr:colOff>76200</xdr:colOff>
      <xdr:row>10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9296400" y="762000"/>
          <a:ext cx="228600" cy="762000"/>
          <a:chOff x="960" y="80"/>
          <a:chExt cx="24" cy="96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984" y="1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960" y="1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960" y="80"/>
            <a:ext cx="0" cy="3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59</xdr:col>
      <xdr:colOff>76200</xdr:colOff>
      <xdr:row>5</xdr:row>
      <xdr:rowOff>0</xdr:rowOff>
    </xdr:from>
    <xdr:to>
      <xdr:col>61</xdr:col>
      <xdr:colOff>0</xdr:colOff>
      <xdr:row>10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9067800" y="762000"/>
          <a:ext cx="228600" cy="762000"/>
          <a:chOff x="936" y="80"/>
          <a:chExt cx="24" cy="96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936" y="1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936" y="1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960" y="80"/>
            <a:ext cx="0" cy="32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11</xdr:row>
      <xdr:rowOff>0</xdr:rowOff>
    </xdr:from>
    <xdr:to>
      <xdr:col>54</xdr:col>
      <xdr:colOff>0</xdr:colOff>
      <xdr:row>19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5486400" y="1676400"/>
          <a:ext cx="2743200" cy="1219200"/>
          <a:chOff x="560" y="192"/>
          <a:chExt cx="288" cy="128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848" y="25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560" y="256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60" y="19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11</xdr:row>
      <xdr:rowOff>0</xdr:rowOff>
    </xdr:from>
    <xdr:to>
      <xdr:col>36</xdr:col>
      <xdr:colOff>0</xdr:colOff>
      <xdr:row>19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2743200" y="1676400"/>
          <a:ext cx="2743200" cy="1219200"/>
          <a:chOff x="272" y="192"/>
          <a:chExt cx="288" cy="128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272" y="256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272" y="256"/>
            <a:ext cx="288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560" y="19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15</xdr:row>
      <xdr:rowOff>0</xdr:rowOff>
    </xdr:from>
    <xdr:to>
      <xdr:col>63</xdr:col>
      <xdr:colOff>0</xdr:colOff>
      <xdr:row>23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8229600" y="2286000"/>
          <a:ext cx="1371600" cy="1219200"/>
          <a:chOff x="848" y="256"/>
          <a:chExt cx="144" cy="12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992" y="3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848" y="320"/>
            <a:ext cx="14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848" y="256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15</xdr:row>
      <xdr:rowOff>0</xdr:rowOff>
    </xdr:from>
    <xdr:to>
      <xdr:col>54</xdr:col>
      <xdr:colOff>0</xdr:colOff>
      <xdr:row>23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6858000" y="2286000"/>
          <a:ext cx="1371600" cy="1219200"/>
          <a:chOff x="704" y="256"/>
          <a:chExt cx="144" cy="128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704" y="3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704" y="320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848" y="256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15</xdr:row>
      <xdr:rowOff>0</xdr:rowOff>
    </xdr:from>
    <xdr:to>
      <xdr:col>27</xdr:col>
      <xdr:colOff>0</xdr:colOff>
      <xdr:row>23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2743200" y="2286000"/>
          <a:ext cx="1371600" cy="1219200"/>
          <a:chOff x="272" y="256"/>
          <a:chExt cx="144" cy="128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416" y="3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272" y="320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272" y="25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15</xdr:row>
      <xdr:rowOff>0</xdr:rowOff>
    </xdr:from>
    <xdr:to>
      <xdr:col>18</xdr:col>
      <xdr:colOff>0</xdr:colOff>
      <xdr:row>23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1371600" y="2286000"/>
          <a:ext cx="1371600" cy="1219200"/>
          <a:chOff x="128" y="256"/>
          <a:chExt cx="144" cy="12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128" y="3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28" y="320"/>
            <a:ext cx="14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272" y="256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19</xdr:row>
      <xdr:rowOff>0</xdr:rowOff>
    </xdr:from>
    <xdr:to>
      <xdr:col>14</xdr:col>
      <xdr:colOff>0</xdr:colOff>
      <xdr:row>27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1371600" y="2895600"/>
          <a:ext cx="762000" cy="1219200"/>
          <a:chOff x="128" y="320"/>
          <a:chExt cx="80" cy="128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208" y="3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128" y="384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128" y="3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19</xdr:row>
      <xdr:rowOff>0</xdr:rowOff>
    </xdr:from>
    <xdr:to>
      <xdr:col>9</xdr:col>
      <xdr:colOff>0</xdr:colOff>
      <xdr:row>27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609600" y="2895600"/>
          <a:ext cx="762000" cy="1219200"/>
          <a:chOff x="48" y="320"/>
          <a:chExt cx="80" cy="128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>
            <a:off x="48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48" y="384"/>
            <a:ext cx="8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128" y="3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19</xdr:row>
      <xdr:rowOff>0</xdr:rowOff>
    </xdr:from>
    <xdr:to>
      <xdr:col>32</xdr:col>
      <xdr:colOff>0</xdr:colOff>
      <xdr:row>27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4114800" y="2895600"/>
          <a:ext cx="762000" cy="1219200"/>
          <a:chOff x="416" y="320"/>
          <a:chExt cx="80" cy="128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496" y="3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416" y="384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416" y="3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19</xdr:row>
      <xdr:rowOff>0</xdr:rowOff>
    </xdr:from>
    <xdr:to>
      <xdr:col>27</xdr:col>
      <xdr:colOff>0</xdr:colOff>
      <xdr:row>27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3352800" y="2895600"/>
          <a:ext cx="762000" cy="1219200"/>
          <a:chOff x="336" y="320"/>
          <a:chExt cx="80" cy="128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336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336" y="384"/>
            <a:ext cx="8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416" y="3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19</xdr:row>
      <xdr:rowOff>0</xdr:rowOff>
    </xdr:from>
    <xdr:to>
      <xdr:col>50</xdr:col>
      <xdr:colOff>0</xdr:colOff>
      <xdr:row>27</xdr:row>
      <xdr:rowOff>0</xdr:rowOff>
    </xdr:to>
    <xdr:grpSp>
      <xdr:nvGrpSpPr>
        <xdr:cNvPr id="105" name="Group 105"/>
        <xdr:cNvGrpSpPr>
          <a:grpSpLocks/>
        </xdr:cNvGrpSpPr>
      </xdr:nvGrpSpPr>
      <xdr:grpSpPr>
        <a:xfrm>
          <a:off x="6858000" y="2895600"/>
          <a:ext cx="762000" cy="1219200"/>
          <a:chOff x="704" y="320"/>
          <a:chExt cx="80" cy="128"/>
        </a:xfrm>
        <a:solidFill>
          <a:srgbClr val="FFFFFF"/>
        </a:solidFill>
      </xdr:grpSpPr>
      <xdr:sp>
        <xdr:nvSpPr>
          <xdr:cNvPr id="106" name="Line 106"/>
          <xdr:cNvSpPr>
            <a:spLocks/>
          </xdr:cNvSpPr>
        </xdr:nvSpPr>
        <xdr:spPr>
          <a:xfrm>
            <a:off x="784" y="384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704" y="384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704" y="32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19</xdr:row>
      <xdr:rowOff>0</xdr:rowOff>
    </xdr:from>
    <xdr:to>
      <xdr:col>45</xdr:col>
      <xdr:colOff>0</xdr:colOff>
      <xdr:row>27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6096000" y="2895600"/>
          <a:ext cx="762000" cy="1219200"/>
          <a:chOff x="624" y="320"/>
          <a:chExt cx="80" cy="128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624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624" y="384"/>
            <a:ext cx="8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704" y="32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23</xdr:row>
      <xdr:rowOff>0</xdr:rowOff>
    </xdr:from>
    <xdr:to>
      <xdr:col>42</xdr:col>
      <xdr:colOff>0</xdr:colOff>
      <xdr:row>31</xdr:row>
      <xdr:rowOff>0</xdr:rowOff>
    </xdr:to>
    <xdr:grpSp>
      <xdr:nvGrpSpPr>
        <xdr:cNvPr id="113" name="Group 113"/>
        <xdr:cNvGrpSpPr>
          <a:grpSpLocks/>
        </xdr:cNvGrpSpPr>
      </xdr:nvGrpSpPr>
      <xdr:grpSpPr>
        <a:xfrm>
          <a:off x="6096000" y="3505200"/>
          <a:ext cx="304800" cy="1219200"/>
          <a:chOff x="624" y="384"/>
          <a:chExt cx="32" cy="128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656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624" y="4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624" y="3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23</xdr:row>
      <xdr:rowOff>0</xdr:rowOff>
    </xdr:from>
    <xdr:to>
      <xdr:col>40</xdr:col>
      <xdr:colOff>9525</xdr:colOff>
      <xdr:row>35</xdr:row>
      <xdr:rowOff>0</xdr:rowOff>
    </xdr:to>
    <xdr:grpSp>
      <xdr:nvGrpSpPr>
        <xdr:cNvPr id="117" name="Group 117"/>
        <xdr:cNvGrpSpPr>
          <a:grpSpLocks/>
        </xdr:cNvGrpSpPr>
      </xdr:nvGrpSpPr>
      <xdr:grpSpPr>
        <a:xfrm>
          <a:off x="5724525" y="3505200"/>
          <a:ext cx="381000" cy="1828800"/>
          <a:chOff x="584" y="384"/>
          <a:chExt cx="40" cy="192"/>
        </a:xfrm>
        <a:solidFill>
          <a:srgbClr val="FFFFFF"/>
        </a:solidFill>
      </xdr:grpSpPr>
      <xdr:sp>
        <xdr:nvSpPr>
          <xdr:cNvPr id="118" name="Line 118"/>
          <xdr:cNvSpPr>
            <a:spLocks/>
          </xdr:cNvSpPr>
        </xdr:nvSpPr>
        <xdr:spPr>
          <a:xfrm>
            <a:off x="584" y="448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584" y="448"/>
            <a:ext cx="4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624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27</xdr:row>
      <xdr:rowOff>0</xdr:rowOff>
    </xdr:from>
    <xdr:to>
      <xdr:col>43</xdr:col>
      <xdr:colOff>76200</xdr:colOff>
      <xdr:row>35</xdr:row>
      <xdr:rowOff>0</xdr:rowOff>
    </xdr:to>
    <xdr:grpSp>
      <xdr:nvGrpSpPr>
        <xdr:cNvPr id="121" name="Group 121"/>
        <xdr:cNvGrpSpPr>
          <a:grpSpLocks/>
        </xdr:cNvGrpSpPr>
      </xdr:nvGrpSpPr>
      <xdr:grpSpPr>
        <a:xfrm>
          <a:off x="6400800" y="4114800"/>
          <a:ext cx="228600" cy="1219200"/>
          <a:chOff x="656" y="448"/>
          <a:chExt cx="24" cy="128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>
            <a:off x="680" y="5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656" y="5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656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76200</xdr:colOff>
      <xdr:row>27</xdr:row>
      <xdr:rowOff>0</xdr:rowOff>
    </xdr:from>
    <xdr:to>
      <xdr:col>42</xdr:col>
      <xdr:colOff>0</xdr:colOff>
      <xdr:row>35</xdr:row>
      <xdr:rowOff>0</xdr:rowOff>
    </xdr:to>
    <xdr:grpSp>
      <xdr:nvGrpSpPr>
        <xdr:cNvPr id="125" name="Group 125"/>
        <xdr:cNvGrpSpPr>
          <a:grpSpLocks/>
        </xdr:cNvGrpSpPr>
      </xdr:nvGrpSpPr>
      <xdr:grpSpPr>
        <a:xfrm>
          <a:off x="6172200" y="4114800"/>
          <a:ext cx="228600" cy="1219200"/>
          <a:chOff x="632" y="448"/>
          <a:chExt cx="24" cy="128"/>
        </a:xfrm>
        <a:solidFill>
          <a:srgbClr val="FFFFFF"/>
        </a:solidFill>
      </xdr:grpSpPr>
      <xdr:sp>
        <xdr:nvSpPr>
          <xdr:cNvPr id="126" name="Line 126"/>
          <xdr:cNvSpPr>
            <a:spLocks/>
          </xdr:cNvSpPr>
        </xdr:nvSpPr>
        <xdr:spPr>
          <a:xfrm>
            <a:off x="632" y="5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632" y="5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656" y="448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23</xdr:row>
      <xdr:rowOff>0</xdr:rowOff>
    </xdr:from>
    <xdr:to>
      <xdr:col>34</xdr:col>
      <xdr:colOff>76200</xdr:colOff>
      <xdr:row>35</xdr:row>
      <xdr:rowOff>0</xdr:rowOff>
    </xdr:to>
    <xdr:grpSp>
      <xdr:nvGrpSpPr>
        <xdr:cNvPr id="129" name="Group 129"/>
        <xdr:cNvGrpSpPr>
          <a:grpSpLocks/>
        </xdr:cNvGrpSpPr>
      </xdr:nvGrpSpPr>
      <xdr:grpSpPr>
        <a:xfrm>
          <a:off x="4876800" y="3505200"/>
          <a:ext cx="381000" cy="1828800"/>
          <a:chOff x="496" y="384"/>
          <a:chExt cx="40" cy="192"/>
        </a:xfrm>
        <a:solidFill>
          <a:srgbClr val="FFFFFF"/>
        </a:solidFill>
      </xdr:grpSpPr>
      <xdr:sp>
        <xdr:nvSpPr>
          <xdr:cNvPr id="130" name="Line 130"/>
          <xdr:cNvSpPr>
            <a:spLocks/>
          </xdr:cNvSpPr>
        </xdr:nvSpPr>
        <xdr:spPr>
          <a:xfrm>
            <a:off x="536" y="448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496" y="448"/>
            <a:ext cx="4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496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23</xdr:row>
      <xdr:rowOff>0</xdr:rowOff>
    </xdr:from>
    <xdr:to>
      <xdr:col>32</xdr:col>
      <xdr:colOff>0</xdr:colOff>
      <xdr:row>31</xdr:row>
      <xdr:rowOff>0</xdr:rowOff>
    </xdr:to>
    <xdr:grpSp>
      <xdr:nvGrpSpPr>
        <xdr:cNvPr id="133" name="Group 133"/>
        <xdr:cNvGrpSpPr>
          <a:grpSpLocks/>
        </xdr:cNvGrpSpPr>
      </xdr:nvGrpSpPr>
      <xdr:grpSpPr>
        <a:xfrm>
          <a:off x="4572000" y="3505200"/>
          <a:ext cx="304800" cy="1219200"/>
          <a:chOff x="464" y="384"/>
          <a:chExt cx="32" cy="128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>
            <a:off x="464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464" y="4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496" y="384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31</xdr:row>
      <xdr:rowOff>0</xdr:rowOff>
    </xdr:to>
    <xdr:grpSp>
      <xdr:nvGrpSpPr>
        <xdr:cNvPr id="137" name="Group 137"/>
        <xdr:cNvGrpSpPr>
          <a:grpSpLocks/>
        </xdr:cNvGrpSpPr>
      </xdr:nvGrpSpPr>
      <xdr:grpSpPr>
        <a:xfrm>
          <a:off x="3352800" y="3505200"/>
          <a:ext cx="304800" cy="1219200"/>
          <a:chOff x="336" y="384"/>
          <a:chExt cx="32" cy="128"/>
        </a:xfrm>
        <a:solidFill>
          <a:srgbClr val="FFFFFF"/>
        </a:solidFill>
      </xdr:grpSpPr>
      <xdr:sp>
        <xdr:nvSpPr>
          <xdr:cNvPr id="138" name="Line 138"/>
          <xdr:cNvSpPr>
            <a:spLocks/>
          </xdr:cNvSpPr>
        </xdr:nvSpPr>
        <xdr:spPr>
          <a:xfrm>
            <a:off x="368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336" y="4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336" y="3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23</xdr:row>
      <xdr:rowOff>0</xdr:rowOff>
    </xdr:from>
    <xdr:to>
      <xdr:col>22</xdr:col>
      <xdr:colOff>0</xdr:colOff>
      <xdr:row>35</xdr:row>
      <xdr:rowOff>0</xdr:rowOff>
    </xdr:to>
    <xdr:grpSp>
      <xdr:nvGrpSpPr>
        <xdr:cNvPr id="141" name="Group 141"/>
        <xdr:cNvGrpSpPr>
          <a:grpSpLocks/>
        </xdr:cNvGrpSpPr>
      </xdr:nvGrpSpPr>
      <xdr:grpSpPr>
        <a:xfrm>
          <a:off x="2971800" y="3505200"/>
          <a:ext cx="381000" cy="1828800"/>
          <a:chOff x="296" y="384"/>
          <a:chExt cx="40" cy="192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296" y="448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296" y="448"/>
            <a:ext cx="4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336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27</xdr:row>
      <xdr:rowOff>0</xdr:rowOff>
    </xdr:from>
    <xdr:to>
      <xdr:col>31</xdr:col>
      <xdr:colOff>76200</xdr:colOff>
      <xdr:row>35</xdr:row>
      <xdr:rowOff>0</xdr:rowOff>
    </xdr:to>
    <xdr:grpSp>
      <xdr:nvGrpSpPr>
        <xdr:cNvPr id="145" name="Group 145"/>
        <xdr:cNvGrpSpPr>
          <a:grpSpLocks/>
        </xdr:cNvGrpSpPr>
      </xdr:nvGrpSpPr>
      <xdr:grpSpPr>
        <a:xfrm>
          <a:off x="4572000" y="4114800"/>
          <a:ext cx="228600" cy="1219200"/>
          <a:chOff x="464" y="448"/>
          <a:chExt cx="24" cy="128"/>
        </a:xfrm>
        <a:solidFill>
          <a:srgbClr val="FFFFFF"/>
        </a:solidFill>
      </xdr:grpSpPr>
      <xdr:sp>
        <xdr:nvSpPr>
          <xdr:cNvPr id="146" name="Line 146"/>
          <xdr:cNvSpPr>
            <a:spLocks/>
          </xdr:cNvSpPr>
        </xdr:nvSpPr>
        <xdr:spPr>
          <a:xfrm>
            <a:off x="488" y="5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464" y="5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464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76200</xdr:colOff>
      <xdr:row>27</xdr:row>
      <xdr:rowOff>0</xdr:rowOff>
    </xdr:from>
    <xdr:to>
      <xdr:col>30</xdr:col>
      <xdr:colOff>0</xdr:colOff>
      <xdr:row>35</xdr:row>
      <xdr:rowOff>0</xdr:rowOff>
    </xdr:to>
    <xdr:grpSp>
      <xdr:nvGrpSpPr>
        <xdr:cNvPr id="149" name="Group 149"/>
        <xdr:cNvGrpSpPr>
          <a:grpSpLocks/>
        </xdr:cNvGrpSpPr>
      </xdr:nvGrpSpPr>
      <xdr:grpSpPr>
        <a:xfrm>
          <a:off x="4343400" y="4114800"/>
          <a:ext cx="228600" cy="1219200"/>
          <a:chOff x="440" y="448"/>
          <a:chExt cx="24" cy="128"/>
        </a:xfrm>
        <a:solidFill>
          <a:srgbClr val="FFFFFF"/>
        </a:solidFill>
      </xdr:grpSpPr>
      <xdr:sp>
        <xdr:nvSpPr>
          <xdr:cNvPr id="150" name="Line 150"/>
          <xdr:cNvSpPr>
            <a:spLocks/>
          </xdr:cNvSpPr>
        </xdr:nvSpPr>
        <xdr:spPr>
          <a:xfrm>
            <a:off x="440" y="5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440" y="5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464" y="448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76200</xdr:colOff>
      <xdr:row>35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3657600" y="4114800"/>
          <a:ext cx="228600" cy="1219200"/>
          <a:chOff x="368" y="448"/>
          <a:chExt cx="24" cy="128"/>
        </a:xfrm>
        <a:solidFill>
          <a:srgbClr val="FFFFFF"/>
        </a:solidFill>
      </xdr:grpSpPr>
      <xdr:sp>
        <xdr:nvSpPr>
          <xdr:cNvPr id="154" name="Line 154"/>
          <xdr:cNvSpPr>
            <a:spLocks/>
          </xdr:cNvSpPr>
        </xdr:nvSpPr>
        <xdr:spPr>
          <a:xfrm>
            <a:off x="392" y="5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368" y="5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368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76200</xdr:colOff>
      <xdr:row>27</xdr:row>
      <xdr:rowOff>0</xdr:rowOff>
    </xdr:from>
    <xdr:to>
      <xdr:col>24</xdr:col>
      <xdr:colOff>0</xdr:colOff>
      <xdr:row>35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3429000" y="4114800"/>
          <a:ext cx="228600" cy="1219200"/>
          <a:chOff x="344" y="448"/>
          <a:chExt cx="24" cy="128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344" y="5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344" y="5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368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23</xdr:row>
      <xdr:rowOff>0</xdr:rowOff>
    </xdr:from>
    <xdr:to>
      <xdr:col>16</xdr:col>
      <xdr:colOff>76200</xdr:colOff>
      <xdr:row>35</xdr:row>
      <xdr:rowOff>0</xdr:rowOff>
    </xdr:to>
    <xdr:grpSp>
      <xdr:nvGrpSpPr>
        <xdr:cNvPr id="161" name="Group 161"/>
        <xdr:cNvGrpSpPr>
          <a:grpSpLocks/>
        </xdr:cNvGrpSpPr>
      </xdr:nvGrpSpPr>
      <xdr:grpSpPr>
        <a:xfrm>
          <a:off x="2133600" y="3505200"/>
          <a:ext cx="381000" cy="1828800"/>
          <a:chOff x="208" y="384"/>
          <a:chExt cx="40" cy="192"/>
        </a:xfrm>
        <a:solidFill>
          <a:srgbClr val="FFFFFF"/>
        </a:solidFill>
      </xdr:grpSpPr>
      <xdr:sp>
        <xdr:nvSpPr>
          <xdr:cNvPr id="162" name="Line 162"/>
          <xdr:cNvSpPr>
            <a:spLocks/>
          </xdr:cNvSpPr>
        </xdr:nvSpPr>
        <xdr:spPr>
          <a:xfrm>
            <a:off x="248" y="448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208" y="448"/>
            <a:ext cx="4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208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0</xdr:colOff>
      <xdr:row>31</xdr:row>
      <xdr:rowOff>0</xdr:rowOff>
    </xdr:to>
    <xdr:grpSp>
      <xdr:nvGrpSpPr>
        <xdr:cNvPr id="165" name="Group 165"/>
        <xdr:cNvGrpSpPr>
          <a:grpSpLocks/>
        </xdr:cNvGrpSpPr>
      </xdr:nvGrpSpPr>
      <xdr:grpSpPr>
        <a:xfrm>
          <a:off x="1828800" y="3505200"/>
          <a:ext cx="304800" cy="1219200"/>
          <a:chOff x="176" y="384"/>
          <a:chExt cx="32" cy="128"/>
        </a:xfrm>
        <a:solidFill>
          <a:srgbClr val="FFFFFF"/>
        </a:solidFill>
      </xdr:grpSpPr>
      <xdr:sp>
        <xdr:nvSpPr>
          <xdr:cNvPr id="166" name="Line 166"/>
          <xdr:cNvSpPr>
            <a:spLocks/>
          </xdr:cNvSpPr>
        </xdr:nvSpPr>
        <xdr:spPr>
          <a:xfrm>
            <a:off x="176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176" y="4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208" y="384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76200</xdr:colOff>
      <xdr:row>35</xdr:row>
      <xdr:rowOff>0</xdr:rowOff>
    </xdr:to>
    <xdr:grpSp>
      <xdr:nvGrpSpPr>
        <xdr:cNvPr id="169" name="Group 169"/>
        <xdr:cNvGrpSpPr>
          <a:grpSpLocks/>
        </xdr:cNvGrpSpPr>
      </xdr:nvGrpSpPr>
      <xdr:grpSpPr>
        <a:xfrm>
          <a:off x="1828800" y="4114800"/>
          <a:ext cx="228600" cy="1219200"/>
          <a:chOff x="176" y="448"/>
          <a:chExt cx="24" cy="128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200" y="5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176" y="5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176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27</xdr:row>
      <xdr:rowOff>0</xdr:rowOff>
    </xdr:from>
    <xdr:to>
      <xdr:col>12</xdr:col>
      <xdr:colOff>0</xdr:colOff>
      <xdr:row>35</xdr:row>
      <xdr:rowOff>0</xdr:rowOff>
    </xdr:to>
    <xdr:grpSp>
      <xdr:nvGrpSpPr>
        <xdr:cNvPr id="173" name="Group 173"/>
        <xdr:cNvGrpSpPr>
          <a:grpSpLocks/>
        </xdr:cNvGrpSpPr>
      </xdr:nvGrpSpPr>
      <xdr:grpSpPr>
        <a:xfrm>
          <a:off x="1600200" y="4114800"/>
          <a:ext cx="228600" cy="1219200"/>
          <a:chOff x="152" y="448"/>
          <a:chExt cx="24" cy="128"/>
        </a:xfrm>
        <a:solidFill>
          <a:srgbClr val="FFFFFF"/>
        </a:solidFill>
      </xdr:grpSpPr>
      <xdr:sp>
        <xdr:nvSpPr>
          <xdr:cNvPr id="174" name="Line 174"/>
          <xdr:cNvSpPr>
            <a:spLocks/>
          </xdr:cNvSpPr>
        </xdr:nvSpPr>
        <xdr:spPr>
          <a:xfrm>
            <a:off x="152" y="5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152" y="5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176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31</xdr:row>
      <xdr:rowOff>0</xdr:rowOff>
    </xdr:to>
    <xdr:grpSp>
      <xdr:nvGrpSpPr>
        <xdr:cNvPr id="177" name="Group 177"/>
        <xdr:cNvGrpSpPr>
          <a:grpSpLocks/>
        </xdr:cNvGrpSpPr>
      </xdr:nvGrpSpPr>
      <xdr:grpSpPr>
        <a:xfrm>
          <a:off x="609600" y="3505200"/>
          <a:ext cx="304800" cy="1219200"/>
          <a:chOff x="48" y="384"/>
          <a:chExt cx="32" cy="128"/>
        </a:xfrm>
        <a:solidFill>
          <a:srgbClr val="FFFFFF"/>
        </a:solidFill>
      </xdr:grpSpPr>
      <xdr:sp>
        <xdr:nvSpPr>
          <xdr:cNvPr id="178" name="Line 178"/>
          <xdr:cNvSpPr>
            <a:spLocks/>
          </xdr:cNvSpPr>
        </xdr:nvSpPr>
        <xdr:spPr>
          <a:xfrm>
            <a:off x="80" y="44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48" y="448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48" y="38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23</xdr:row>
      <xdr:rowOff>0</xdr:rowOff>
    </xdr:from>
    <xdr:to>
      <xdr:col>4</xdr:col>
      <xdr:colOff>0</xdr:colOff>
      <xdr:row>35</xdr:row>
      <xdr:rowOff>0</xdr:rowOff>
    </xdr:to>
    <xdr:grpSp>
      <xdr:nvGrpSpPr>
        <xdr:cNvPr id="181" name="Group 181"/>
        <xdr:cNvGrpSpPr>
          <a:grpSpLocks/>
        </xdr:cNvGrpSpPr>
      </xdr:nvGrpSpPr>
      <xdr:grpSpPr>
        <a:xfrm>
          <a:off x="228600" y="3505200"/>
          <a:ext cx="381000" cy="1828800"/>
          <a:chOff x="8" y="384"/>
          <a:chExt cx="40" cy="192"/>
        </a:xfrm>
        <a:solidFill>
          <a:srgbClr val="FFFFFF"/>
        </a:solidFill>
      </xdr:grpSpPr>
      <xdr:sp>
        <xdr:nvSpPr>
          <xdr:cNvPr id="182" name="Line 182"/>
          <xdr:cNvSpPr>
            <a:spLocks/>
          </xdr:cNvSpPr>
        </xdr:nvSpPr>
        <xdr:spPr>
          <a:xfrm>
            <a:off x="8" y="448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8" y="448"/>
            <a:ext cx="40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48" y="38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76200</xdr:colOff>
      <xdr:row>35</xdr:row>
      <xdr:rowOff>0</xdr:rowOff>
    </xdr:to>
    <xdr:grpSp>
      <xdr:nvGrpSpPr>
        <xdr:cNvPr id="185" name="Group 185"/>
        <xdr:cNvGrpSpPr>
          <a:grpSpLocks/>
        </xdr:cNvGrpSpPr>
      </xdr:nvGrpSpPr>
      <xdr:grpSpPr>
        <a:xfrm>
          <a:off x="914400" y="4114800"/>
          <a:ext cx="228600" cy="1219200"/>
          <a:chOff x="80" y="448"/>
          <a:chExt cx="24" cy="128"/>
        </a:xfrm>
        <a:solidFill>
          <a:srgbClr val="FFFFFF"/>
        </a:solidFill>
      </xdr:grpSpPr>
      <xdr:sp>
        <xdr:nvSpPr>
          <xdr:cNvPr id="186" name="Line 186"/>
          <xdr:cNvSpPr>
            <a:spLocks/>
          </xdr:cNvSpPr>
        </xdr:nvSpPr>
        <xdr:spPr>
          <a:xfrm>
            <a:off x="104" y="512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80" y="512"/>
            <a:ext cx="2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80" y="448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27</xdr:row>
      <xdr:rowOff>0</xdr:rowOff>
    </xdr:from>
    <xdr:to>
      <xdr:col>6</xdr:col>
      <xdr:colOff>0</xdr:colOff>
      <xdr:row>35</xdr:row>
      <xdr:rowOff>0</xdr:rowOff>
    </xdr:to>
    <xdr:grpSp>
      <xdr:nvGrpSpPr>
        <xdr:cNvPr id="189" name="Group 189"/>
        <xdr:cNvGrpSpPr>
          <a:grpSpLocks/>
        </xdr:cNvGrpSpPr>
      </xdr:nvGrpSpPr>
      <xdr:grpSpPr>
        <a:xfrm>
          <a:off x="685800" y="4114800"/>
          <a:ext cx="228600" cy="1219200"/>
          <a:chOff x="56" y="448"/>
          <a:chExt cx="24" cy="128"/>
        </a:xfrm>
        <a:solidFill>
          <a:srgbClr val="FFFFFF"/>
        </a:solidFill>
      </xdr:grpSpPr>
      <xdr:sp>
        <xdr:nvSpPr>
          <xdr:cNvPr id="190" name="Line 190"/>
          <xdr:cNvSpPr>
            <a:spLocks/>
          </xdr:cNvSpPr>
        </xdr:nvSpPr>
        <xdr:spPr>
          <a:xfrm>
            <a:off x="56" y="51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56" y="5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80" y="448"/>
            <a:ext cx="0" cy="6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24</xdr:row>
      <xdr:rowOff>133350</xdr:rowOff>
    </xdr:from>
    <xdr:to>
      <xdr:col>111</xdr:col>
      <xdr:colOff>9525</xdr:colOff>
      <xdr:row>48</xdr:row>
      <xdr:rowOff>133350</xdr:rowOff>
    </xdr:to>
    <xdr:sp>
      <xdr:nvSpPr>
        <xdr:cNvPr id="193" name="Line 193"/>
        <xdr:cNvSpPr>
          <a:spLocks/>
        </xdr:cNvSpPr>
      </xdr:nvSpPr>
      <xdr:spPr>
        <a:xfrm>
          <a:off x="12649200" y="3790950"/>
          <a:ext cx="4276725" cy="3657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25</xdr:row>
      <xdr:rowOff>0</xdr:rowOff>
    </xdr:from>
    <xdr:to>
      <xdr:col>111</xdr:col>
      <xdr:colOff>9525</xdr:colOff>
      <xdr:row>48</xdr:row>
      <xdr:rowOff>133350</xdr:rowOff>
    </xdr:to>
    <xdr:sp>
      <xdr:nvSpPr>
        <xdr:cNvPr id="194" name="Line 194"/>
        <xdr:cNvSpPr>
          <a:spLocks/>
        </xdr:cNvSpPr>
      </xdr:nvSpPr>
      <xdr:spPr>
        <a:xfrm>
          <a:off x="12649200" y="3810000"/>
          <a:ext cx="4276725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114300</xdr:colOff>
      <xdr:row>50</xdr:row>
      <xdr:rowOff>200025</xdr:rowOff>
    </xdr:from>
    <xdr:to>
      <xdr:col>41</xdr:col>
      <xdr:colOff>114300</xdr:colOff>
      <xdr:row>55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248775" y="9201150"/>
          <a:ext cx="438150" cy="762000"/>
          <a:chOff x="971" y="941"/>
          <a:chExt cx="46" cy="7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017" y="979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971" y="979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971" y="941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114300</xdr:colOff>
      <xdr:row>51</xdr:row>
      <xdr:rowOff>0</xdr:rowOff>
    </xdr:from>
    <xdr:to>
      <xdr:col>39</xdr:col>
      <xdr:colOff>114300</xdr:colOff>
      <xdr:row>55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8810625" y="9239250"/>
          <a:ext cx="438150" cy="723900"/>
          <a:chOff x="925" y="941"/>
          <a:chExt cx="46" cy="7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925" y="979"/>
            <a:ext cx="0" cy="3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925" y="979"/>
            <a:ext cx="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71" y="941"/>
            <a:ext cx="0" cy="3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34</xdr:row>
      <xdr:rowOff>28575</xdr:rowOff>
    </xdr:from>
    <xdr:to>
      <xdr:col>60</xdr:col>
      <xdr:colOff>114300</xdr:colOff>
      <xdr:row>43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13515975" y="6019800"/>
          <a:ext cx="333375" cy="1743075"/>
          <a:chOff x="1419" y="628"/>
          <a:chExt cx="35" cy="162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454" y="682"/>
            <a:ext cx="0" cy="10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419" y="682"/>
            <a:ext cx="35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419" y="628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114300</xdr:colOff>
      <xdr:row>34</xdr:row>
      <xdr:rowOff>28575</xdr:rowOff>
    </xdr:from>
    <xdr:to>
      <xdr:col>59</xdr:col>
      <xdr:colOff>0</xdr:colOff>
      <xdr:row>40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13192125" y="6019800"/>
          <a:ext cx="323850" cy="1085850"/>
          <a:chOff x="1385" y="628"/>
          <a:chExt cx="34" cy="10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1385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385" y="68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419" y="628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34</xdr:row>
      <xdr:rowOff>28575</xdr:rowOff>
    </xdr:from>
    <xdr:to>
      <xdr:col>37</xdr:col>
      <xdr:colOff>114300</xdr:colOff>
      <xdr:row>40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8477250" y="6019800"/>
          <a:ext cx="333375" cy="1085850"/>
          <a:chOff x="890" y="628"/>
          <a:chExt cx="35" cy="108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925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90" y="682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890" y="62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114300</xdr:colOff>
      <xdr:row>34</xdr:row>
      <xdr:rowOff>28575</xdr:rowOff>
    </xdr:from>
    <xdr:to>
      <xdr:col>36</xdr:col>
      <xdr:colOff>0</xdr:colOff>
      <xdr:row>43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8153400" y="6019800"/>
          <a:ext cx="323850" cy="1743075"/>
          <a:chOff x="856" y="628"/>
          <a:chExt cx="34" cy="162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56" y="682"/>
            <a:ext cx="0" cy="10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56" y="682"/>
            <a:ext cx="3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890" y="628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114300</xdr:colOff>
      <xdr:row>34</xdr:row>
      <xdr:rowOff>28575</xdr:rowOff>
    </xdr:from>
    <xdr:to>
      <xdr:col>45</xdr:col>
      <xdr:colOff>114300</xdr:colOff>
      <xdr:row>40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0125075" y="6019800"/>
          <a:ext cx="438150" cy="1085850"/>
          <a:chOff x="1063" y="628"/>
          <a:chExt cx="46" cy="10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1109" y="682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063" y="682"/>
            <a:ext cx="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063" y="628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34</xdr:row>
      <xdr:rowOff>28575</xdr:rowOff>
    </xdr:from>
    <xdr:to>
      <xdr:col>43</xdr:col>
      <xdr:colOff>114300</xdr:colOff>
      <xdr:row>40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9686925" y="6019800"/>
          <a:ext cx="438150" cy="1085850"/>
          <a:chOff x="1017" y="628"/>
          <a:chExt cx="46" cy="108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1017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017" y="682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063" y="628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114300</xdr:colOff>
      <xdr:row>34</xdr:row>
      <xdr:rowOff>28575</xdr:rowOff>
    </xdr:from>
    <xdr:to>
      <xdr:col>53</xdr:col>
      <xdr:colOff>114300</xdr:colOff>
      <xdr:row>40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11877675" y="6019800"/>
          <a:ext cx="438150" cy="1085850"/>
          <a:chOff x="1247" y="628"/>
          <a:chExt cx="46" cy="108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1293" y="682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247" y="682"/>
            <a:ext cx="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247" y="628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114300</xdr:colOff>
      <xdr:row>34</xdr:row>
      <xdr:rowOff>28575</xdr:rowOff>
    </xdr:from>
    <xdr:to>
      <xdr:col>51</xdr:col>
      <xdr:colOff>114300</xdr:colOff>
      <xdr:row>40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1439525" y="6019800"/>
          <a:ext cx="438150" cy="1085850"/>
          <a:chOff x="1201" y="628"/>
          <a:chExt cx="46" cy="10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1201" y="68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1201" y="682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1247" y="628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53</xdr:row>
      <xdr:rowOff>19050</xdr:rowOff>
    </xdr:from>
    <xdr:to>
      <xdr:col>42</xdr:col>
      <xdr:colOff>114300</xdr:colOff>
      <xdr:row>58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9686925" y="9610725"/>
          <a:ext cx="219075" cy="962025"/>
          <a:chOff x="1132" y="974"/>
          <a:chExt cx="23" cy="90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1155" y="1010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1132" y="101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132" y="974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114300</xdr:colOff>
      <xdr:row>53</xdr:row>
      <xdr:rowOff>0</xdr:rowOff>
    </xdr:from>
    <xdr:to>
      <xdr:col>41</xdr:col>
      <xdr:colOff>114300</xdr:colOff>
      <xdr:row>58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9467850" y="9591675"/>
          <a:ext cx="219075" cy="981075"/>
          <a:chOff x="1109" y="974"/>
          <a:chExt cx="23" cy="90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1109" y="1010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109" y="1010"/>
            <a:ext cx="2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132" y="974"/>
            <a:ext cx="0" cy="36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114300</xdr:colOff>
      <xdr:row>53</xdr:row>
      <xdr:rowOff>19050</xdr:rowOff>
    </xdr:from>
    <xdr:to>
      <xdr:col>38</xdr:col>
      <xdr:colOff>114300</xdr:colOff>
      <xdr:row>58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8810625" y="9610725"/>
          <a:ext cx="219075" cy="962025"/>
          <a:chOff x="1040" y="974"/>
          <a:chExt cx="23" cy="90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1063" y="1010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040" y="101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040" y="974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114300</xdr:colOff>
      <xdr:row>53</xdr:row>
      <xdr:rowOff>19050</xdr:rowOff>
    </xdr:from>
    <xdr:to>
      <xdr:col>37</xdr:col>
      <xdr:colOff>114300</xdr:colOff>
      <xdr:row>58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8591550" y="9610725"/>
          <a:ext cx="219075" cy="962025"/>
          <a:chOff x="1017" y="974"/>
          <a:chExt cx="23" cy="90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1017" y="1010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017" y="1010"/>
            <a:ext cx="2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040" y="974"/>
            <a:ext cx="0" cy="36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114300</xdr:colOff>
      <xdr:row>37</xdr:row>
      <xdr:rowOff>19050</xdr:rowOff>
    </xdr:from>
    <xdr:to>
      <xdr:col>58</xdr:col>
      <xdr:colOff>114300</xdr:colOff>
      <xdr:row>43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13192125" y="6581775"/>
          <a:ext cx="219075" cy="1181100"/>
          <a:chOff x="1316" y="952"/>
          <a:chExt cx="23" cy="108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1339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1316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31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114300</xdr:colOff>
      <xdr:row>37</xdr:row>
      <xdr:rowOff>19050</xdr:rowOff>
    </xdr:from>
    <xdr:to>
      <xdr:col>57</xdr:col>
      <xdr:colOff>114300</xdr:colOff>
      <xdr:row>43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12973050" y="6581775"/>
          <a:ext cx="219075" cy="1181100"/>
          <a:chOff x="1293" y="952"/>
          <a:chExt cx="23" cy="108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1293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1293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131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53</xdr:col>
      <xdr:colOff>114300</xdr:colOff>
      <xdr:row>37</xdr:row>
      <xdr:rowOff>19050</xdr:rowOff>
    </xdr:from>
    <xdr:to>
      <xdr:col>54</xdr:col>
      <xdr:colOff>114300</xdr:colOff>
      <xdr:row>43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12315825" y="6581775"/>
          <a:ext cx="219075" cy="1181100"/>
          <a:chOff x="1224" y="952"/>
          <a:chExt cx="23" cy="108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1247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224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224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114300</xdr:colOff>
      <xdr:row>37</xdr:row>
      <xdr:rowOff>19050</xdr:rowOff>
    </xdr:from>
    <xdr:to>
      <xdr:col>53</xdr:col>
      <xdr:colOff>114300</xdr:colOff>
      <xdr:row>43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12096750" y="6581775"/>
          <a:ext cx="219075" cy="1181100"/>
          <a:chOff x="1201" y="952"/>
          <a:chExt cx="23" cy="108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1201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201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224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114300</xdr:colOff>
      <xdr:row>37</xdr:row>
      <xdr:rowOff>19050</xdr:rowOff>
    </xdr:from>
    <xdr:to>
      <xdr:col>50</xdr:col>
      <xdr:colOff>114300</xdr:colOff>
      <xdr:row>43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11439525" y="6581775"/>
          <a:ext cx="219075" cy="1181100"/>
          <a:chOff x="1132" y="952"/>
          <a:chExt cx="23" cy="10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155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132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132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37</xdr:row>
      <xdr:rowOff>19050</xdr:rowOff>
    </xdr:from>
    <xdr:to>
      <xdr:col>49</xdr:col>
      <xdr:colOff>114300</xdr:colOff>
      <xdr:row>43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11220450" y="6581775"/>
          <a:ext cx="219075" cy="1181100"/>
          <a:chOff x="1109" y="952"/>
          <a:chExt cx="23" cy="108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1109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109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1132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114300</xdr:colOff>
      <xdr:row>37</xdr:row>
      <xdr:rowOff>19050</xdr:rowOff>
    </xdr:from>
    <xdr:to>
      <xdr:col>46</xdr:col>
      <xdr:colOff>114300</xdr:colOff>
      <xdr:row>43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10563225" y="6581775"/>
          <a:ext cx="219075" cy="1181100"/>
          <a:chOff x="1040" y="952"/>
          <a:chExt cx="23" cy="108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1063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040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040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114300</xdr:colOff>
      <xdr:row>37</xdr:row>
      <xdr:rowOff>19050</xdr:rowOff>
    </xdr:from>
    <xdr:to>
      <xdr:col>45</xdr:col>
      <xdr:colOff>114300</xdr:colOff>
      <xdr:row>43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10344150" y="6581775"/>
          <a:ext cx="219075" cy="1181100"/>
          <a:chOff x="1017" y="952"/>
          <a:chExt cx="23" cy="10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1017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017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040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37</xdr:row>
      <xdr:rowOff>19050</xdr:rowOff>
    </xdr:from>
    <xdr:to>
      <xdr:col>42</xdr:col>
      <xdr:colOff>114300</xdr:colOff>
      <xdr:row>43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9686925" y="6581775"/>
          <a:ext cx="219075" cy="1181100"/>
          <a:chOff x="948" y="952"/>
          <a:chExt cx="23" cy="108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971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948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948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114300</xdr:colOff>
      <xdr:row>37</xdr:row>
      <xdr:rowOff>19050</xdr:rowOff>
    </xdr:from>
    <xdr:to>
      <xdr:col>41</xdr:col>
      <xdr:colOff>114300</xdr:colOff>
      <xdr:row>43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9467850" y="6581775"/>
          <a:ext cx="219075" cy="1181100"/>
          <a:chOff x="925" y="952"/>
          <a:chExt cx="23" cy="108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>
            <a:off x="925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925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948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114300</xdr:colOff>
      <xdr:row>37</xdr:row>
      <xdr:rowOff>19050</xdr:rowOff>
    </xdr:from>
    <xdr:to>
      <xdr:col>38</xdr:col>
      <xdr:colOff>114300</xdr:colOff>
      <xdr:row>43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8810625" y="6581775"/>
          <a:ext cx="219075" cy="1181100"/>
          <a:chOff x="856" y="952"/>
          <a:chExt cx="23" cy="108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879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856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85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114300</xdr:colOff>
      <xdr:row>37</xdr:row>
      <xdr:rowOff>19050</xdr:rowOff>
    </xdr:from>
    <xdr:to>
      <xdr:col>37</xdr:col>
      <xdr:colOff>114300</xdr:colOff>
      <xdr:row>43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8591550" y="6581775"/>
          <a:ext cx="219075" cy="1181100"/>
          <a:chOff x="833" y="952"/>
          <a:chExt cx="23" cy="108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833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833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85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</xdr:row>
      <xdr:rowOff>0</xdr:rowOff>
    </xdr:from>
    <xdr:to>
      <xdr:col>8</xdr:col>
      <xdr:colOff>9525</xdr:colOff>
      <xdr:row>11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800100" y="1247775"/>
          <a:ext cx="809625" cy="6858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0</xdr:rowOff>
    </xdr:from>
    <xdr:to>
      <xdr:col>8</xdr:col>
      <xdr:colOff>0</xdr:colOff>
      <xdr:row>19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800100" y="2647950"/>
          <a:ext cx="800100" cy="6858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23</xdr:row>
      <xdr:rowOff>0</xdr:rowOff>
    </xdr:from>
    <xdr:to>
      <xdr:col>8</xdr:col>
      <xdr:colOff>0</xdr:colOff>
      <xdr:row>27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800100" y="4048125"/>
          <a:ext cx="800100" cy="6858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31</xdr:row>
      <xdr:rowOff>0</xdr:rowOff>
    </xdr:from>
    <xdr:to>
      <xdr:col>8</xdr:col>
      <xdr:colOff>0</xdr:colOff>
      <xdr:row>35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800100" y="5448300"/>
          <a:ext cx="800100" cy="7715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9525</xdr:rowOff>
    </xdr:from>
    <xdr:to>
      <xdr:col>8</xdr:col>
      <xdr:colOff>0</xdr:colOff>
      <xdr:row>43</xdr:row>
      <xdr:rowOff>9525</xdr:rowOff>
    </xdr:to>
    <xdr:sp>
      <xdr:nvSpPr>
        <xdr:cNvPr id="109" name="AutoShape 109"/>
        <xdr:cNvSpPr>
          <a:spLocks/>
        </xdr:cNvSpPr>
      </xdr:nvSpPr>
      <xdr:spPr>
        <a:xfrm>
          <a:off x="800100" y="6943725"/>
          <a:ext cx="800100" cy="8286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47</xdr:row>
      <xdr:rowOff>19050</xdr:rowOff>
    </xdr:from>
    <xdr:to>
      <xdr:col>8</xdr:col>
      <xdr:colOff>9525</xdr:colOff>
      <xdr:row>51</xdr:row>
      <xdr:rowOff>19050</xdr:rowOff>
    </xdr:to>
    <xdr:sp>
      <xdr:nvSpPr>
        <xdr:cNvPr id="110" name="AutoShape 110"/>
        <xdr:cNvSpPr>
          <a:spLocks/>
        </xdr:cNvSpPr>
      </xdr:nvSpPr>
      <xdr:spPr>
        <a:xfrm>
          <a:off x="800100" y="8496300"/>
          <a:ext cx="809625" cy="7620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</xdr:rowOff>
    </xdr:from>
    <xdr:to>
      <xdr:col>8</xdr:col>
      <xdr:colOff>0</xdr:colOff>
      <xdr:row>59</xdr:row>
      <xdr:rowOff>9525</xdr:rowOff>
    </xdr:to>
    <xdr:sp>
      <xdr:nvSpPr>
        <xdr:cNvPr id="111" name="AutoShape 111"/>
        <xdr:cNvSpPr>
          <a:spLocks/>
        </xdr:cNvSpPr>
      </xdr:nvSpPr>
      <xdr:spPr>
        <a:xfrm>
          <a:off x="800100" y="9972675"/>
          <a:ext cx="800100" cy="8286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6</xdr:row>
      <xdr:rowOff>9525</xdr:rowOff>
    </xdr:from>
    <xdr:to>
      <xdr:col>23</xdr:col>
      <xdr:colOff>0</xdr:colOff>
      <xdr:row>12</xdr:row>
      <xdr:rowOff>0</xdr:rowOff>
    </xdr:to>
    <xdr:sp>
      <xdr:nvSpPr>
        <xdr:cNvPr id="112" name="Line 112"/>
        <xdr:cNvSpPr>
          <a:spLocks/>
        </xdr:cNvSpPr>
      </xdr:nvSpPr>
      <xdr:spPr>
        <a:xfrm>
          <a:off x="3543300" y="1076325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9525</xdr:rowOff>
    </xdr:from>
    <xdr:to>
      <xdr:col>23</xdr:col>
      <xdr:colOff>0</xdr:colOff>
      <xdr:row>20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543300" y="2476500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9525</xdr:rowOff>
    </xdr:from>
    <xdr:to>
      <xdr:col>23</xdr:col>
      <xdr:colOff>0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3543300" y="3876675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9525</xdr:rowOff>
    </xdr:from>
    <xdr:to>
      <xdr:col>23</xdr:col>
      <xdr:colOff>0</xdr:colOff>
      <xdr:row>36</xdr:row>
      <xdr:rowOff>0</xdr:rowOff>
    </xdr:to>
    <xdr:sp>
      <xdr:nvSpPr>
        <xdr:cNvPr id="115" name="Line 115"/>
        <xdr:cNvSpPr>
          <a:spLocks/>
        </xdr:cNvSpPr>
      </xdr:nvSpPr>
      <xdr:spPr>
        <a:xfrm>
          <a:off x="3543300" y="5276850"/>
          <a:ext cx="1666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38</xdr:row>
      <xdr:rowOff>9525</xdr:rowOff>
    </xdr:from>
    <xdr:to>
      <xdr:col>23</xdr:col>
      <xdr:colOff>0</xdr:colOff>
      <xdr:row>44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43300" y="676275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46</xdr:row>
      <xdr:rowOff>9525</xdr:rowOff>
    </xdr:from>
    <xdr:to>
      <xdr:col>23</xdr:col>
      <xdr:colOff>0</xdr:colOff>
      <xdr:row>52</xdr:row>
      <xdr:rowOff>0</xdr:rowOff>
    </xdr:to>
    <xdr:sp>
      <xdr:nvSpPr>
        <xdr:cNvPr id="117" name="Line 117"/>
        <xdr:cNvSpPr>
          <a:spLocks/>
        </xdr:cNvSpPr>
      </xdr:nvSpPr>
      <xdr:spPr>
        <a:xfrm>
          <a:off x="3543300" y="8305800"/>
          <a:ext cx="1666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54</xdr:row>
      <xdr:rowOff>9525</xdr:rowOff>
    </xdr:from>
    <xdr:to>
      <xdr:col>23</xdr:col>
      <xdr:colOff>0</xdr:colOff>
      <xdr:row>60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543300" y="979170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9525</xdr:rowOff>
    </xdr:from>
    <xdr:to>
      <xdr:col>23</xdr:col>
      <xdr:colOff>0</xdr:colOff>
      <xdr:row>20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543300" y="2476500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9525</xdr:rowOff>
    </xdr:from>
    <xdr:to>
      <xdr:col>23</xdr:col>
      <xdr:colOff>0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3543300" y="3876675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9525</xdr:rowOff>
    </xdr:from>
    <xdr:to>
      <xdr:col>23</xdr:col>
      <xdr:colOff>0</xdr:colOff>
      <xdr:row>36</xdr:row>
      <xdr:rowOff>0</xdr:rowOff>
    </xdr:to>
    <xdr:sp>
      <xdr:nvSpPr>
        <xdr:cNvPr id="121" name="Line 121"/>
        <xdr:cNvSpPr>
          <a:spLocks/>
        </xdr:cNvSpPr>
      </xdr:nvSpPr>
      <xdr:spPr>
        <a:xfrm>
          <a:off x="3543300" y="5276850"/>
          <a:ext cx="1666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38</xdr:row>
      <xdr:rowOff>9525</xdr:rowOff>
    </xdr:from>
    <xdr:to>
      <xdr:col>23</xdr:col>
      <xdr:colOff>0</xdr:colOff>
      <xdr:row>44</xdr:row>
      <xdr:rowOff>0</xdr:rowOff>
    </xdr:to>
    <xdr:sp>
      <xdr:nvSpPr>
        <xdr:cNvPr id="122" name="Line 122"/>
        <xdr:cNvSpPr>
          <a:spLocks/>
        </xdr:cNvSpPr>
      </xdr:nvSpPr>
      <xdr:spPr>
        <a:xfrm>
          <a:off x="3543300" y="676275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46</xdr:row>
      <xdr:rowOff>9525</xdr:rowOff>
    </xdr:from>
    <xdr:to>
      <xdr:col>23</xdr:col>
      <xdr:colOff>0</xdr:colOff>
      <xdr:row>52</xdr:row>
      <xdr:rowOff>0</xdr:rowOff>
    </xdr:to>
    <xdr:sp>
      <xdr:nvSpPr>
        <xdr:cNvPr id="123" name="Line 123"/>
        <xdr:cNvSpPr>
          <a:spLocks/>
        </xdr:cNvSpPr>
      </xdr:nvSpPr>
      <xdr:spPr>
        <a:xfrm>
          <a:off x="3543300" y="8305800"/>
          <a:ext cx="1666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54</xdr:row>
      <xdr:rowOff>9525</xdr:rowOff>
    </xdr:from>
    <xdr:to>
      <xdr:col>23</xdr:col>
      <xdr:colOff>0</xdr:colOff>
      <xdr:row>60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543300" y="979170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37</xdr:row>
      <xdr:rowOff>19050</xdr:rowOff>
    </xdr:from>
    <xdr:to>
      <xdr:col>58</xdr:col>
      <xdr:colOff>114300</xdr:colOff>
      <xdr:row>43</xdr:row>
      <xdr:rowOff>0</xdr:rowOff>
    </xdr:to>
    <xdr:grpSp>
      <xdr:nvGrpSpPr>
        <xdr:cNvPr id="125" name="Group 125"/>
        <xdr:cNvGrpSpPr>
          <a:grpSpLocks/>
        </xdr:cNvGrpSpPr>
      </xdr:nvGrpSpPr>
      <xdr:grpSpPr>
        <a:xfrm>
          <a:off x="13192125" y="6581775"/>
          <a:ext cx="219075" cy="1181100"/>
          <a:chOff x="1316" y="952"/>
          <a:chExt cx="23" cy="108"/>
        </a:xfrm>
        <a:solidFill>
          <a:srgbClr val="FFFFFF"/>
        </a:solidFill>
      </xdr:grpSpPr>
      <xdr:sp>
        <xdr:nvSpPr>
          <xdr:cNvPr id="126" name="Line 126"/>
          <xdr:cNvSpPr>
            <a:spLocks/>
          </xdr:cNvSpPr>
        </xdr:nvSpPr>
        <xdr:spPr>
          <a:xfrm>
            <a:off x="1339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1316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1316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114300</xdr:colOff>
      <xdr:row>37</xdr:row>
      <xdr:rowOff>19050</xdr:rowOff>
    </xdr:from>
    <xdr:to>
      <xdr:col>57</xdr:col>
      <xdr:colOff>114300</xdr:colOff>
      <xdr:row>43</xdr:row>
      <xdr:rowOff>0</xdr:rowOff>
    </xdr:to>
    <xdr:grpSp>
      <xdr:nvGrpSpPr>
        <xdr:cNvPr id="129" name="Group 129"/>
        <xdr:cNvGrpSpPr>
          <a:grpSpLocks/>
        </xdr:cNvGrpSpPr>
      </xdr:nvGrpSpPr>
      <xdr:grpSpPr>
        <a:xfrm>
          <a:off x="12973050" y="6581775"/>
          <a:ext cx="219075" cy="1181100"/>
          <a:chOff x="1293" y="952"/>
          <a:chExt cx="23" cy="108"/>
        </a:xfrm>
        <a:solidFill>
          <a:srgbClr val="FFFFFF"/>
        </a:solidFill>
      </xdr:grpSpPr>
      <xdr:sp>
        <xdr:nvSpPr>
          <xdr:cNvPr id="130" name="Line 130"/>
          <xdr:cNvSpPr>
            <a:spLocks/>
          </xdr:cNvSpPr>
        </xdr:nvSpPr>
        <xdr:spPr>
          <a:xfrm>
            <a:off x="1293" y="1006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1293" y="1006"/>
            <a:ext cx="2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1316" y="952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53</xdr:col>
      <xdr:colOff>114300</xdr:colOff>
      <xdr:row>37</xdr:row>
      <xdr:rowOff>19050</xdr:rowOff>
    </xdr:from>
    <xdr:to>
      <xdr:col>54</xdr:col>
      <xdr:colOff>114300</xdr:colOff>
      <xdr:row>43</xdr:row>
      <xdr:rowOff>0</xdr:rowOff>
    </xdr:to>
    <xdr:grpSp>
      <xdr:nvGrpSpPr>
        <xdr:cNvPr id="133" name="Group 133"/>
        <xdr:cNvGrpSpPr>
          <a:grpSpLocks/>
        </xdr:cNvGrpSpPr>
      </xdr:nvGrpSpPr>
      <xdr:grpSpPr>
        <a:xfrm>
          <a:off x="12315825" y="6581775"/>
          <a:ext cx="219075" cy="1181100"/>
          <a:chOff x="1224" y="952"/>
          <a:chExt cx="23" cy="108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>
            <a:off x="1247" y="1006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1224" y="1006"/>
            <a:ext cx="2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1224" y="952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114300</xdr:colOff>
      <xdr:row>37</xdr:row>
      <xdr:rowOff>19050</xdr:rowOff>
    </xdr:from>
    <xdr:to>
      <xdr:col>53</xdr:col>
      <xdr:colOff>114300</xdr:colOff>
      <xdr:row>43</xdr:row>
      <xdr:rowOff>0</xdr:rowOff>
    </xdr:to>
    <xdr:grpSp>
      <xdr:nvGrpSpPr>
        <xdr:cNvPr id="137" name="Group 137"/>
        <xdr:cNvGrpSpPr>
          <a:grpSpLocks/>
        </xdr:cNvGrpSpPr>
      </xdr:nvGrpSpPr>
      <xdr:grpSpPr>
        <a:xfrm>
          <a:off x="12096750" y="6581775"/>
          <a:ext cx="219075" cy="1181100"/>
          <a:chOff x="1201" y="952"/>
          <a:chExt cx="23" cy="108"/>
        </a:xfrm>
        <a:solidFill>
          <a:srgbClr val="FFFFFF"/>
        </a:solidFill>
      </xdr:grpSpPr>
      <xdr:sp>
        <xdr:nvSpPr>
          <xdr:cNvPr id="138" name="Line 138"/>
          <xdr:cNvSpPr>
            <a:spLocks/>
          </xdr:cNvSpPr>
        </xdr:nvSpPr>
        <xdr:spPr>
          <a:xfrm>
            <a:off x="1201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1201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1224" y="952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49</xdr:col>
      <xdr:colOff>114300</xdr:colOff>
      <xdr:row>37</xdr:row>
      <xdr:rowOff>19050</xdr:rowOff>
    </xdr:from>
    <xdr:to>
      <xdr:col>50</xdr:col>
      <xdr:colOff>114300</xdr:colOff>
      <xdr:row>43</xdr:row>
      <xdr:rowOff>0</xdr:rowOff>
    </xdr:to>
    <xdr:grpSp>
      <xdr:nvGrpSpPr>
        <xdr:cNvPr id="141" name="Group 141"/>
        <xdr:cNvGrpSpPr>
          <a:grpSpLocks/>
        </xdr:cNvGrpSpPr>
      </xdr:nvGrpSpPr>
      <xdr:grpSpPr>
        <a:xfrm>
          <a:off x="11439525" y="6581775"/>
          <a:ext cx="219075" cy="1181100"/>
          <a:chOff x="1132" y="952"/>
          <a:chExt cx="23" cy="108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1155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1132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1132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37</xdr:row>
      <xdr:rowOff>19050</xdr:rowOff>
    </xdr:from>
    <xdr:to>
      <xdr:col>49</xdr:col>
      <xdr:colOff>114300</xdr:colOff>
      <xdr:row>43</xdr:row>
      <xdr:rowOff>0</xdr:rowOff>
    </xdr:to>
    <xdr:grpSp>
      <xdr:nvGrpSpPr>
        <xdr:cNvPr id="145" name="Group 145"/>
        <xdr:cNvGrpSpPr>
          <a:grpSpLocks/>
        </xdr:cNvGrpSpPr>
      </xdr:nvGrpSpPr>
      <xdr:grpSpPr>
        <a:xfrm>
          <a:off x="11220450" y="6581775"/>
          <a:ext cx="219075" cy="1181100"/>
          <a:chOff x="1109" y="952"/>
          <a:chExt cx="23" cy="108"/>
        </a:xfrm>
        <a:solidFill>
          <a:srgbClr val="FFFFFF"/>
        </a:solidFill>
      </xdr:grpSpPr>
      <xdr:sp>
        <xdr:nvSpPr>
          <xdr:cNvPr id="146" name="Line 146"/>
          <xdr:cNvSpPr>
            <a:spLocks/>
          </xdr:cNvSpPr>
        </xdr:nvSpPr>
        <xdr:spPr>
          <a:xfrm>
            <a:off x="1109" y="1006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1109" y="1006"/>
            <a:ext cx="2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1132" y="952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114300</xdr:colOff>
      <xdr:row>37</xdr:row>
      <xdr:rowOff>19050</xdr:rowOff>
    </xdr:from>
    <xdr:to>
      <xdr:col>46</xdr:col>
      <xdr:colOff>114300</xdr:colOff>
      <xdr:row>43</xdr:row>
      <xdr:rowOff>0</xdr:rowOff>
    </xdr:to>
    <xdr:grpSp>
      <xdr:nvGrpSpPr>
        <xdr:cNvPr id="149" name="Group 149"/>
        <xdr:cNvGrpSpPr>
          <a:grpSpLocks/>
        </xdr:cNvGrpSpPr>
      </xdr:nvGrpSpPr>
      <xdr:grpSpPr>
        <a:xfrm>
          <a:off x="10563225" y="6581775"/>
          <a:ext cx="219075" cy="1181100"/>
          <a:chOff x="1040" y="952"/>
          <a:chExt cx="23" cy="108"/>
        </a:xfrm>
        <a:solidFill>
          <a:srgbClr val="FFFFFF"/>
        </a:solidFill>
      </xdr:grpSpPr>
      <xdr:sp>
        <xdr:nvSpPr>
          <xdr:cNvPr id="150" name="Line 150"/>
          <xdr:cNvSpPr>
            <a:spLocks/>
          </xdr:cNvSpPr>
        </xdr:nvSpPr>
        <xdr:spPr>
          <a:xfrm>
            <a:off x="1063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1040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1040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44</xdr:col>
      <xdr:colOff>114300</xdr:colOff>
      <xdr:row>37</xdr:row>
      <xdr:rowOff>19050</xdr:rowOff>
    </xdr:from>
    <xdr:to>
      <xdr:col>45</xdr:col>
      <xdr:colOff>114300</xdr:colOff>
      <xdr:row>43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0344150" y="6581775"/>
          <a:ext cx="219075" cy="1181100"/>
          <a:chOff x="1017" y="952"/>
          <a:chExt cx="23" cy="108"/>
        </a:xfrm>
        <a:solidFill>
          <a:srgbClr val="FFFFFF"/>
        </a:solidFill>
      </xdr:grpSpPr>
      <xdr:sp>
        <xdr:nvSpPr>
          <xdr:cNvPr id="154" name="Line 154"/>
          <xdr:cNvSpPr>
            <a:spLocks/>
          </xdr:cNvSpPr>
        </xdr:nvSpPr>
        <xdr:spPr>
          <a:xfrm>
            <a:off x="1017" y="1006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1017" y="1006"/>
            <a:ext cx="2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1040" y="952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114300</xdr:colOff>
      <xdr:row>37</xdr:row>
      <xdr:rowOff>19050</xdr:rowOff>
    </xdr:from>
    <xdr:to>
      <xdr:col>42</xdr:col>
      <xdr:colOff>114300</xdr:colOff>
      <xdr:row>43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9686925" y="6581775"/>
          <a:ext cx="219075" cy="1181100"/>
          <a:chOff x="948" y="952"/>
          <a:chExt cx="23" cy="108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971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948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948" y="95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40</xdr:col>
      <xdr:colOff>114300</xdr:colOff>
      <xdr:row>37</xdr:row>
      <xdr:rowOff>19050</xdr:rowOff>
    </xdr:from>
    <xdr:to>
      <xdr:col>41</xdr:col>
      <xdr:colOff>114300</xdr:colOff>
      <xdr:row>43</xdr:row>
      <xdr:rowOff>0</xdr:rowOff>
    </xdr:to>
    <xdr:grpSp>
      <xdr:nvGrpSpPr>
        <xdr:cNvPr id="161" name="Group 161"/>
        <xdr:cNvGrpSpPr>
          <a:grpSpLocks/>
        </xdr:cNvGrpSpPr>
      </xdr:nvGrpSpPr>
      <xdr:grpSpPr>
        <a:xfrm>
          <a:off x="9467850" y="6581775"/>
          <a:ext cx="219075" cy="1181100"/>
          <a:chOff x="925" y="952"/>
          <a:chExt cx="23" cy="108"/>
        </a:xfrm>
        <a:solidFill>
          <a:srgbClr val="FFFFFF"/>
        </a:solidFill>
      </xdr:grpSpPr>
      <xdr:sp>
        <xdr:nvSpPr>
          <xdr:cNvPr id="162" name="Line 162"/>
          <xdr:cNvSpPr>
            <a:spLocks/>
          </xdr:cNvSpPr>
        </xdr:nvSpPr>
        <xdr:spPr>
          <a:xfrm>
            <a:off x="925" y="1006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925" y="1006"/>
            <a:ext cx="2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948" y="952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114300</xdr:colOff>
      <xdr:row>37</xdr:row>
      <xdr:rowOff>19050</xdr:rowOff>
    </xdr:from>
    <xdr:to>
      <xdr:col>38</xdr:col>
      <xdr:colOff>114300</xdr:colOff>
      <xdr:row>43</xdr:row>
      <xdr:rowOff>0</xdr:rowOff>
    </xdr:to>
    <xdr:grpSp>
      <xdr:nvGrpSpPr>
        <xdr:cNvPr id="165" name="Group 165"/>
        <xdr:cNvGrpSpPr>
          <a:grpSpLocks/>
        </xdr:cNvGrpSpPr>
      </xdr:nvGrpSpPr>
      <xdr:grpSpPr>
        <a:xfrm>
          <a:off x="8810625" y="6581775"/>
          <a:ext cx="219075" cy="1181100"/>
          <a:chOff x="856" y="952"/>
          <a:chExt cx="23" cy="108"/>
        </a:xfrm>
        <a:solidFill>
          <a:srgbClr val="FFFFFF"/>
        </a:solidFill>
      </xdr:grpSpPr>
      <xdr:sp>
        <xdr:nvSpPr>
          <xdr:cNvPr id="166" name="Line 166"/>
          <xdr:cNvSpPr>
            <a:spLocks/>
          </xdr:cNvSpPr>
        </xdr:nvSpPr>
        <xdr:spPr>
          <a:xfrm>
            <a:off x="879" y="1006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856" y="1006"/>
            <a:ext cx="2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856" y="952"/>
            <a:ext cx="0" cy="5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114300</xdr:colOff>
      <xdr:row>37</xdr:row>
      <xdr:rowOff>19050</xdr:rowOff>
    </xdr:from>
    <xdr:to>
      <xdr:col>37</xdr:col>
      <xdr:colOff>114300</xdr:colOff>
      <xdr:row>43</xdr:row>
      <xdr:rowOff>0</xdr:rowOff>
    </xdr:to>
    <xdr:grpSp>
      <xdr:nvGrpSpPr>
        <xdr:cNvPr id="169" name="Group 169"/>
        <xdr:cNvGrpSpPr>
          <a:grpSpLocks/>
        </xdr:cNvGrpSpPr>
      </xdr:nvGrpSpPr>
      <xdr:grpSpPr>
        <a:xfrm>
          <a:off x="8591550" y="6581775"/>
          <a:ext cx="219075" cy="1181100"/>
          <a:chOff x="833" y="952"/>
          <a:chExt cx="23" cy="108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833" y="100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833" y="1006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856" y="952"/>
            <a:ext cx="0" cy="54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266700</xdr:colOff>
      <xdr:row>6</xdr:row>
      <xdr:rowOff>9525</xdr:rowOff>
    </xdr:from>
    <xdr:to>
      <xdr:col>23</xdr:col>
      <xdr:colOff>0</xdr:colOff>
      <xdr:row>12</xdr:row>
      <xdr:rowOff>0</xdr:rowOff>
    </xdr:to>
    <xdr:sp>
      <xdr:nvSpPr>
        <xdr:cNvPr id="173" name="Line 120"/>
        <xdr:cNvSpPr>
          <a:spLocks/>
        </xdr:cNvSpPr>
      </xdr:nvSpPr>
      <xdr:spPr>
        <a:xfrm>
          <a:off x="3543300" y="1076325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9525</xdr:rowOff>
    </xdr:from>
    <xdr:to>
      <xdr:col>23</xdr:col>
      <xdr:colOff>0</xdr:colOff>
      <xdr:row>20</xdr:row>
      <xdr:rowOff>0</xdr:rowOff>
    </xdr:to>
    <xdr:sp>
      <xdr:nvSpPr>
        <xdr:cNvPr id="174" name="Line 121"/>
        <xdr:cNvSpPr>
          <a:spLocks/>
        </xdr:cNvSpPr>
      </xdr:nvSpPr>
      <xdr:spPr>
        <a:xfrm>
          <a:off x="3543300" y="2476500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9525</xdr:rowOff>
    </xdr:from>
    <xdr:to>
      <xdr:col>23</xdr:col>
      <xdr:colOff>0</xdr:colOff>
      <xdr:row>20</xdr:row>
      <xdr:rowOff>0</xdr:rowOff>
    </xdr:to>
    <xdr:sp>
      <xdr:nvSpPr>
        <xdr:cNvPr id="175" name="Line 127"/>
        <xdr:cNvSpPr>
          <a:spLocks/>
        </xdr:cNvSpPr>
      </xdr:nvSpPr>
      <xdr:spPr>
        <a:xfrm>
          <a:off x="3543300" y="2476500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9525</xdr:rowOff>
    </xdr:from>
    <xdr:to>
      <xdr:col>23</xdr:col>
      <xdr:colOff>0</xdr:colOff>
      <xdr:row>28</xdr:row>
      <xdr:rowOff>0</xdr:rowOff>
    </xdr:to>
    <xdr:sp>
      <xdr:nvSpPr>
        <xdr:cNvPr id="176" name="Line 122"/>
        <xdr:cNvSpPr>
          <a:spLocks/>
        </xdr:cNvSpPr>
      </xdr:nvSpPr>
      <xdr:spPr>
        <a:xfrm>
          <a:off x="3543300" y="3876675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9525</xdr:rowOff>
    </xdr:from>
    <xdr:to>
      <xdr:col>23</xdr:col>
      <xdr:colOff>0</xdr:colOff>
      <xdr:row>28</xdr:row>
      <xdr:rowOff>0</xdr:rowOff>
    </xdr:to>
    <xdr:sp>
      <xdr:nvSpPr>
        <xdr:cNvPr id="177" name="Line 128"/>
        <xdr:cNvSpPr>
          <a:spLocks/>
        </xdr:cNvSpPr>
      </xdr:nvSpPr>
      <xdr:spPr>
        <a:xfrm>
          <a:off x="3543300" y="3876675"/>
          <a:ext cx="1666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9525</xdr:rowOff>
    </xdr:from>
    <xdr:to>
      <xdr:col>23</xdr:col>
      <xdr:colOff>0</xdr:colOff>
      <xdr:row>36</xdr:row>
      <xdr:rowOff>0</xdr:rowOff>
    </xdr:to>
    <xdr:sp>
      <xdr:nvSpPr>
        <xdr:cNvPr id="178" name="Line 123"/>
        <xdr:cNvSpPr>
          <a:spLocks/>
        </xdr:cNvSpPr>
      </xdr:nvSpPr>
      <xdr:spPr>
        <a:xfrm>
          <a:off x="3543300" y="5276850"/>
          <a:ext cx="1666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9525</xdr:rowOff>
    </xdr:from>
    <xdr:to>
      <xdr:col>23</xdr:col>
      <xdr:colOff>0</xdr:colOff>
      <xdr:row>36</xdr:row>
      <xdr:rowOff>0</xdr:rowOff>
    </xdr:to>
    <xdr:sp>
      <xdr:nvSpPr>
        <xdr:cNvPr id="179" name="Line 129"/>
        <xdr:cNvSpPr>
          <a:spLocks/>
        </xdr:cNvSpPr>
      </xdr:nvSpPr>
      <xdr:spPr>
        <a:xfrm>
          <a:off x="3543300" y="5276850"/>
          <a:ext cx="1666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38</xdr:row>
      <xdr:rowOff>9525</xdr:rowOff>
    </xdr:from>
    <xdr:to>
      <xdr:col>23</xdr:col>
      <xdr:colOff>0</xdr:colOff>
      <xdr:row>44</xdr:row>
      <xdr:rowOff>0</xdr:rowOff>
    </xdr:to>
    <xdr:sp>
      <xdr:nvSpPr>
        <xdr:cNvPr id="180" name="Line 124"/>
        <xdr:cNvSpPr>
          <a:spLocks/>
        </xdr:cNvSpPr>
      </xdr:nvSpPr>
      <xdr:spPr>
        <a:xfrm>
          <a:off x="3543300" y="676275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38</xdr:row>
      <xdr:rowOff>9525</xdr:rowOff>
    </xdr:from>
    <xdr:to>
      <xdr:col>23</xdr:col>
      <xdr:colOff>0</xdr:colOff>
      <xdr:row>44</xdr:row>
      <xdr:rowOff>0</xdr:rowOff>
    </xdr:to>
    <xdr:sp>
      <xdr:nvSpPr>
        <xdr:cNvPr id="181" name="Line 130"/>
        <xdr:cNvSpPr>
          <a:spLocks/>
        </xdr:cNvSpPr>
      </xdr:nvSpPr>
      <xdr:spPr>
        <a:xfrm>
          <a:off x="3543300" y="676275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46</xdr:row>
      <xdr:rowOff>9525</xdr:rowOff>
    </xdr:from>
    <xdr:to>
      <xdr:col>23</xdr:col>
      <xdr:colOff>0</xdr:colOff>
      <xdr:row>52</xdr:row>
      <xdr:rowOff>0</xdr:rowOff>
    </xdr:to>
    <xdr:sp>
      <xdr:nvSpPr>
        <xdr:cNvPr id="182" name="Line 125"/>
        <xdr:cNvSpPr>
          <a:spLocks/>
        </xdr:cNvSpPr>
      </xdr:nvSpPr>
      <xdr:spPr>
        <a:xfrm>
          <a:off x="3543300" y="8305800"/>
          <a:ext cx="1666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46</xdr:row>
      <xdr:rowOff>9525</xdr:rowOff>
    </xdr:from>
    <xdr:to>
      <xdr:col>23</xdr:col>
      <xdr:colOff>0</xdr:colOff>
      <xdr:row>52</xdr:row>
      <xdr:rowOff>0</xdr:rowOff>
    </xdr:to>
    <xdr:sp>
      <xdr:nvSpPr>
        <xdr:cNvPr id="183" name="Line 131"/>
        <xdr:cNvSpPr>
          <a:spLocks/>
        </xdr:cNvSpPr>
      </xdr:nvSpPr>
      <xdr:spPr>
        <a:xfrm>
          <a:off x="3543300" y="8305800"/>
          <a:ext cx="1666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54</xdr:row>
      <xdr:rowOff>9525</xdr:rowOff>
    </xdr:from>
    <xdr:to>
      <xdr:col>23</xdr:col>
      <xdr:colOff>0</xdr:colOff>
      <xdr:row>60</xdr:row>
      <xdr:rowOff>0</xdr:rowOff>
    </xdr:to>
    <xdr:sp>
      <xdr:nvSpPr>
        <xdr:cNvPr id="184" name="Line 126"/>
        <xdr:cNvSpPr>
          <a:spLocks/>
        </xdr:cNvSpPr>
      </xdr:nvSpPr>
      <xdr:spPr>
        <a:xfrm>
          <a:off x="3543300" y="979170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54</xdr:row>
      <xdr:rowOff>9525</xdr:rowOff>
    </xdr:from>
    <xdr:to>
      <xdr:col>23</xdr:col>
      <xdr:colOff>0</xdr:colOff>
      <xdr:row>60</xdr:row>
      <xdr:rowOff>0</xdr:rowOff>
    </xdr:to>
    <xdr:sp>
      <xdr:nvSpPr>
        <xdr:cNvPr id="185" name="Line 132"/>
        <xdr:cNvSpPr>
          <a:spLocks/>
        </xdr:cNvSpPr>
      </xdr:nvSpPr>
      <xdr:spPr>
        <a:xfrm>
          <a:off x="3543300" y="9791700"/>
          <a:ext cx="16668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76200</xdr:colOff>
      <xdr:row>22</xdr:row>
      <xdr:rowOff>0</xdr:rowOff>
    </xdr:from>
    <xdr:to>
      <xdr:col>60</xdr:col>
      <xdr:colOff>76200</xdr:colOff>
      <xdr:row>30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467850" y="3771900"/>
          <a:ext cx="323850" cy="1219200"/>
          <a:chOff x="936" y="370"/>
          <a:chExt cx="32" cy="12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968" y="43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936" y="434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936" y="37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76200</xdr:colOff>
      <xdr:row>22</xdr:row>
      <xdr:rowOff>0</xdr:rowOff>
    </xdr:from>
    <xdr:to>
      <xdr:col>58</xdr:col>
      <xdr:colOff>76200</xdr:colOff>
      <xdr:row>30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144000" y="3771900"/>
          <a:ext cx="323850" cy="1219200"/>
          <a:chOff x="904" y="370"/>
          <a:chExt cx="32" cy="12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904" y="43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904" y="434"/>
            <a:ext cx="3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36" y="37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76200</xdr:colOff>
      <xdr:row>18</xdr:row>
      <xdr:rowOff>0</xdr:rowOff>
    </xdr:from>
    <xdr:to>
      <xdr:col>37</xdr:col>
      <xdr:colOff>76200</xdr:colOff>
      <xdr:row>26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4124325" y="3162300"/>
          <a:ext cx="1943100" cy="1219200"/>
          <a:chOff x="408" y="306"/>
          <a:chExt cx="192" cy="12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600" y="37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08" y="370"/>
            <a:ext cx="1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08" y="306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76200</xdr:colOff>
      <xdr:row>18</xdr:row>
      <xdr:rowOff>0</xdr:rowOff>
    </xdr:from>
    <xdr:to>
      <xdr:col>25</xdr:col>
      <xdr:colOff>76200</xdr:colOff>
      <xdr:row>26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2181225" y="3162300"/>
          <a:ext cx="1943100" cy="1219200"/>
          <a:chOff x="216" y="306"/>
          <a:chExt cx="192" cy="12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16" y="37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216" y="370"/>
            <a:ext cx="19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408" y="306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22</xdr:row>
      <xdr:rowOff>0</xdr:rowOff>
    </xdr:from>
    <xdr:to>
      <xdr:col>44</xdr:col>
      <xdr:colOff>76200</xdr:colOff>
      <xdr:row>30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6067425" y="3771900"/>
          <a:ext cx="1133475" cy="1219200"/>
          <a:chOff x="600" y="370"/>
          <a:chExt cx="112" cy="128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712" y="43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00" y="434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00" y="37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76200</xdr:colOff>
      <xdr:row>26</xdr:row>
      <xdr:rowOff>0</xdr:rowOff>
    </xdr:from>
    <xdr:to>
      <xdr:col>37</xdr:col>
      <xdr:colOff>76200</xdr:colOff>
      <xdr:row>26</xdr:row>
      <xdr:rowOff>0</xdr:rowOff>
    </xdr:to>
    <xdr:sp>
      <xdr:nvSpPr>
        <xdr:cNvPr id="21" name="Line 21"/>
        <xdr:cNvSpPr>
          <a:spLocks/>
        </xdr:cNvSpPr>
      </xdr:nvSpPr>
      <xdr:spPr>
        <a:xfrm>
          <a:off x="4933950" y="4381500"/>
          <a:ext cx="11334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76200</xdr:colOff>
      <xdr:row>22</xdr:row>
      <xdr:rowOff>0</xdr:rowOff>
    </xdr:from>
    <xdr:to>
      <xdr:col>37</xdr:col>
      <xdr:colOff>76200</xdr:colOff>
      <xdr:row>26</xdr:row>
      <xdr:rowOff>0</xdr:rowOff>
    </xdr:to>
    <xdr:sp>
      <xdr:nvSpPr>
        <xdr:cNvPr id="22" name="Line 22"/>
        <xdr:cNvSpPr>
          <a:spLocks/>
        </xdr:cNvSpPr>
      </xdr:nvSpPr>
      <xdr:spPr>
        <a:xfrm>
          <a:off x="6067425" y="37719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22</xdr:row>
      <xdr:rowOff>0</xdr:rowOff>
    </xdr:from>
    <xdr:to>
      <xdr:col>20</xdr:col>
      <xdr:colOff>76200</xdr:colOff>
      <xdr:row>30</xdr:row>
      <xdr:rowOff>0</xdr:rowOff>
    </xdr:to>
    <xdr:grpSp>
      <xdr:nvGrpSpPr>
        <xdr:cNvPr id="23" name="Group 23"/>
        <xdr:cNvGrpSpPr>
          <a:grpSpLocks/>
        </xdr:cNvGrpSpPr>
      </xdr:nvGrpSpPr>
      <xdr:grpSpPr>
        <a:xfrm>
          <a:off x="2181225" y="3771900"/>
          <a:ext cx="1133475" cy="1219200"/>
          <a:chOff x="216" y="370"/>
          <a:chExt cx="112" cy="128"/>
        </a:xfrm>
        <a:solidFill>
          <a:srgbClr val="FFFFFF"/>
        </a:solidFill>
      </xdr:grpSpPr>
      <xdr:sp>
        <xdr:nvSpPr>
          <xdr:cNvPr id="24" name="Line 24"/>
          <xdr:cNvSpPr>
            <a:spLocks/>
          </xdr:cNvSpPr>
        </xdr:nvSpPr>
        <xdr:spPr>
          <a:xfrm>
            <a:off x="328" y="43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16" y="434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216" y="37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22</xdr:row>
      <xdr:rowOff>0</xdr:rowOff>
    </xdr:from>
    <xdr:to>
      <xdr:col>13</xdr:col>
      <xdr:colOff>76200</xdr:colOff>
      <xdr:row>30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047750" y="3771900"/>
          <a:ext cx="1133475" cy="1219200"/>
          <a:chOff x="104" y="370"/>
          <a:chExt cx="112" cy="128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104" y="43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104" y="434"/>
            <a:ext cx="112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16" y="370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26</xdr:row>
      <xdr:rowOff>0</xdr:rowOff>
    </xdr:from>
    <xdr:to>
      <xdr:col>9</xdr:col>
      <xdr:colOff>76200</xdr:colOff>
      <xdr:row>34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1047750" y="4381500"/>
          <a:ext cx="485775" cy="1219200"/>
          <a:chOff x="104" y="434"/>
          <a:chExt cx="48" cy="128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152" y="49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104" y="49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04" y="434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30</xdr:row>
      <xdr:rowOff>0</xdr:rowOff>
    </xdr:from>
    <xdr:to>
      <xdr:col>3</xdr:col>
      <xdr:colOff>76200</xdr:colOff>
      <xdr:row>38</xdr:row>
      <xdr:rowOff>0</xdr:rowOff>
    </xdr:to>
    <xdr:sp>
      <xdr:nvSpPr>
        <xdr:cNvPr id="35" name="Line 35"/>
        <xdr:cNvSpPr>
          <a:spLocks/>
        </xdr:cNvSpPr>
      </xdr:nvSpPr>
      <xdr:spPr>
        <a:xfrm>
          <a:off x="561975" y="4991100"/>
          <a:ext cx="0" cy="1219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30</xdr:row>
      <xdr:rowOff>0</xdr:rowOff>
    </xdr:from>
    <xdr:to>
      <xdr:col>6</xdr:col>
      <xdr:colOff>76200</xdr:colOff>
      <xdr:row>30</xdr:row>
      <xdr:rowOff>0</xdr:rowOff>
    </xdr:to>
    <xdr:sp>
      <xdr:nvSpPr>
        <xdr:cNvPr id="36" name="Line 36"/>
        <xdr:cNvSpPr>
          <a:spLocks/>
        </xdr:cNvSpPr>
      </xdr:nvSpPr>
      <xdr:spPr>
        <a:xfrm>
          <a:off x="561975" y="4991100"/>
          <a:ext cx="4857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26</xdr:row>
      <xdr:rowOff>0</xdr:rowOff>
    </xdr:from>
    <xdr:to>
      <xdr:col>6</xdr:col>
      <xdr:colOff>76200</xdr:colOff>
      <xdr:row>30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43815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30</xdr:row>
      <xdr:rowOff>0</xdr:rowOff>
    </xdr:from>
    <xdr:to>
      <xdr:col>23</xdr:col>
      <xdr:colOff>76200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>
          <a:off x="3800475" y="4991100"/>
          <a:ext cx="0" cy="1219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30</xdr:row>
      <xdr:rowOff>0</xdr:rowOff>
    </xdr:from>
    <xdr:to>
      <xdr:col>23</xdr:col>
      <xdr:colOff>76200</xdr:colOff>
      <xdr:row>30</xdr:row>
      <xdr:rowOff>0</xdr:rowOff>
    </xdr:to>
    <xdr:sp>
      <xdr:nvSpPr>
        <xdr:cNvPr id="39" name="Line 39"/>
        <xdr:cNvSpPr>
          <a:spLocks/>
        </xdr:cNvSpPr>
      </xdr:nvSpPr>
      <xdr:spPr>
        <a:xfrm>
          <a:off x="3314700" y="4991100"/>
          <a:ext cx="4857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26</xdr:row>
      <xdr:rowOff>0</xdr:rowOff>
    </xdr:from>
    <xdr:to>
      <xdr:col>20</xdr:col>
      <xdr:colOff>76200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>
          <a:off x="3314700" y="43815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30</xdr:row>
      <xdr:rowOff>0</xdr:rowOff>
    </xdr:from>
    <xdr:to>
      <xdr:col>17</xdr:col>
      <xdr:colOff>76200</xdr:colOff>
      <xdr:row>34</xdr:row>
      <xdr:rowOff>0</xdr:rowOff>
    </xdr:to>
    <xdr:sp>
      <xdr:nvSpPr>
        <xdr:cNvPr id="41" name="Line 41"/>
        <xdr:cNvSpPr>
          <a:spLocks/>
        </xdr:cNvSpPr>
      </xdr:nvSpPr>
      <xdr:spPr>
        <a:xfrm>
          <a:off x="2828925" y="4991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30</xdr:row>
      <xdr:rowOff>0</xdr:rowOff>
    </xdr:from>
    <xdr:to>
      <xdr:col>20</xdr:col>
      <xdr:colOff>76200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>
          <a:off x="2828925" y="4991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26</xdr:row>
      <xdr:rowOff>0</xdr:rowOff>
    </xdr:from>
    <xdr:to>
      <xdr:col>20</xdr:col>
      <xdr:colOff>76200</xdr:colOff>
      <xdr:row>30</xdr:row>
      <xdr:rowOff>0</xdr:rowOff>
    </xdr:to>
    <xdr:sp>
      <xdr:nvSpPr>
        <xdr:cNvPr id="43" name="Line 43"/>
        <xdr:cNvSpPr>
          <a:spLocks/>
        </xdr:cNvSpPr>
      </xdr:nvSpPr>
      <xdr:spPr>
        <a:xfrm>
          <a:off x="3314700" y="43815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30</xdr:row>
      <xdr:rowOff>0</xdr:rowOff>
    </xdr:from>
    <xdr:to>
      <xdr:col>33</xdr:col>
      <xdr:colOff>76200</xdr:colOff>
      <xdr:row>34</xdr:row>
      <xdr:rowOff>0</xdr:rowOff>
    </xdr:to>
    <xdr:sp>
      <xdr:nvSpPr>
        <xdr:cNvPr id="44" name="Line 44"/>
        <xdr:cNvSpPr>
          <a:spLocks/>
        </xdr:cNvSpPr>
      </xdr:nvSpPr>
      <xdr:spPr>
        <a:xfrm>
          <a:off x="5419725" y="4991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30</xdr:row>
      <xdr:rowOff>0</xdr:rowOff>
    </xdr:from>
    <xdr:to>
      <xdr:col>33</xdr:col>
      <xdr:colOff>76200</xdr:colOff>
      <xdr:row>30</xdr:row>
      <xdr:rowOff>0</xdr:rowOff>
    </xdr:to>
    <xdr:sp>
      <xdr:nvSpPr>
        <xdr:cNvPr id="45" name="Line 45"/>
        <xdr:cNvSpPr>
          <a:spLocks/>
        </xdr:cNvSpPr>
      </xdr:nvSpPr>
      <xdr:spPr>
        <a:xfrm>
          <a:off x="4933950" y="4991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26</xdr:row>
      <xdr:rowOff>0</xdr:rowOff>
    </xdr:from>
    <xdr:to>
      <xdr:col>30</xdr:col>
      <xdr:colOff>76200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>
          <a:off x="4933950" y="43815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30</xdr:row>
      <xdr:rowOff>0</xdr:rowOff>
    </xdr:from>
    <xdr:to>
      <xdr:col>27</xdr:col>
      <xdr:colOff>76200</xdr:colOff>
      <xdr:row>38</xdr:row>
      <xdr:rowOff>0</xdr:rowOff>
    </xdr:to>
    <xdr:sp>
      <xdr:nvSpPr>
        <xdr:cNvPr id="47" name="Line 47"/>
        <xdr:cNvSpPr>
          <a:spLocks/>
        </xdr:cNvSpPr>
      </xdr:nvSpPr>
      <xdr:spPr>
        <a:xfrm>
          <a:off x="4448175" y="4991100"/>
          <a:ext cx="0" cy="1219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30</xdr:row>
      <xdr:rowOff>0</xdr:rowOff>
    </xdr:from>
    <xdr:to>
      <xdr:col>30</xdr:col>
      <xdr:colOff>76200</xdr:colOff>
      <xdr:row>30</xdr:row>
      <xdr:rowOff>0</xdr:rowOff>
    </xdr:to>
    <xdr:sp>
      <xdr:nvSpPr>
        <xdr:cNvPr id="48" name="Line 48"/>
        <xdr:cNvSpPr>
          <a:spLocks/>
        </xdr:cNvSpPr>
      </xdr:nvSpPr>
      <xdr:spPr>
        <a:xfrm>
          <a:off x="4448175" y="4991100"/>
          <a:ext cx="4857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76200</xdr:colOff>
      <xdr:row>26</xdr:row>
      <xdr:rowOff>0</xdr:rowOff>
    </xdr:from>
    <xdr:to>
      <xdr:col>47</xdr:col>
      <xdr:colOff>76200</xdr:colOff>
      <xdr:row>38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7200900" y="4381500"/>
          <a:ext cx="485775" cy="1828800"/>
          <a:chOff x="712" y="434"/>
          <a:chExt cx="48" cy="192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760" y="498"/>
            <a:ext cx="0" cy="12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712" y="498"/>
            <a:ext cx="48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712" y="434"/>
            <a:ext cx="0" cy="6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76200</xdr:colOff>
      <xdr:row>30</xdr:row>
      <xdr:rowOff>0</xdr:rowOff>
    </xdr:from>
    <xdr:to>
      <xdr:col>41</xdr:col>
      <xdr:colOff>76200</xdr:colOff>
      <xdr:row>34</xdr:row>
      <xdr:rowOff>0</xdr:rowOff>
    </xdr:to>
    <xdr:sp>
      <xdr:nvSpPr>
        <xdr:cNvPr id="53" name="Line 53"/>
        <xdr:cNvSpPr>
          <a:spLocks/>
        </xdr:cNvSpPr>
      </xdr:nvSpPr>
      <xdr:spPr>
        <a:xfrm>
          <a:off x="6715125" y="4991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30</xdr:row>
      <xdr:rowOff>0</xdr:rowOff>
    </xdr:from>
    <xdr:to>
      <xdr:col>44</xdr:col>
      <xdr:colOff>76200</xdr:colOff>
      <xdr:row>30</xdr:row>
      <xdr:rowOff>0</xdr:rowOff>
    </xdr:to>
    <xdr:sp>
      <xdr:nvSpPr>
        <xdr:cNvPr id="54" name="Line 54"/>
        <xdr:cNvSpPr>
          <a:spLocks/>
        </xdr:cNvSpPr>
      </xdr:nvSpPr>
      <xdr:spPr>
        <a:xfrm>
          <a:off x="6715125" y="4991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76200</xdr:colOff>
      <xdr:row>34</xdr:row>
      <xdr:rowOff>0</xdr:rowOff>
    </xdr:from>
    <xdr:to>
      <xdr:col>43</xdr:col>
      <xdr:colOff>76200</xdr:colOff>
      <xdr:row>38</xdr:row>
      <xdr:rowOff>0</xdr:rowOff>
    </xdr:to>
    <xdr:sp>
      <xdr:nvSpPr>
        <xdr:cNvPr id="55" name="Line 55"/>
        <xdr:cNvSpPr>
          <a:spLocks/>
        </xdr:cNvSpPr>
      </xdr:nvSpPr>
      <xdr:spPr>
        <a:xfrm>
          <a:off x="7038975" y="56007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34</xdr:row>
      <xdr:rowOff>0</xdr:rowOff>
    </xdr:from>
    <xdr:to>
      <xdr:col>43</xdr:col>
      <xdr:colOff>76200</xdr:colOff>
      <xdr:row>34</xdr:row>
      <xdr:rowOff>0</xdr:rowOff>
    </xdr:to>
    <xdr:sp>
      <xdr:nvSpPr>
        <xdr:cNvPr id="56" name="Line 56"/>
        <xdr:cNvSpPr>
          <a:spLocks/>
        </xdr:cNvSpPr>
      </xdr:nvSpPr>
      <xdr:spPr>
        <a:xfrm>
          <a:off x="6715125" y="5600700"/>
          <a:ext cx="3238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34</xdr:row>
      <xdr:rowOff>0</xdr:rowOff>
    </xdr:from>
    <xdr:to>
      <xdr:col>39</xdr:col>
      <xdr:colOff>76200</xdr:colOff>
      <xdr:row>38</xdr:row>
      <xdr:rowOff>0</xdr:rowOff>
    </xdr:to>
    <xdr:sp>
      <xdr:nvSpPr>
        <xdr:cNvPr id="57" name="Line 57"/>
        <xdr:cNvSpPr>
          <a:spLocks/>
        </xdr:cNvSpPr>
      </xdr:nvSpPr>
      <xdr:spPr>
        <a:xfrm>
          <a:off x="6391275" y="56007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34</xdr:row>
      <xdr:rowOff>0</xdr:rowOff>
    </xdr:from>
    <xdr:to>
      <xdr:col>41</xdr:col>
      <xdr:colOff>76200</xdr:colOff>
      <xdr:row>34</xdr:row>
      <xdr:rowOff>0</xdr:rowOff>
    </xdr:to>
    <xdr:sp>
      <xdr:nvSpPr>
        <xdr:cNvPr id="58" name="Line 58"/>
        <xdr:cNvSpPr>
          <a:spLocks/>
        </xdr:cNvSpPr>
      </xdr:nvSpPr>
      <xdr:spPr>
        <a:xfrm>
          <a:off x="6391275" y="5600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30</xdr:row>
      <xdr:rowOff>0</xdr:rowOff>
    </xdr:from>
    <xdr:to>
      <xdr:col>41</xdr:col>
      <xdr:colOff>76200</xdr:colOff>
      <xdr:row>34</xdr:row>
      <xdr:rowOff>0</xdr:rowOff>
    </xdr:to>
    <xdr:sp>
      <xdr:nvSpPr>
        <xdr:cNvPr id="59" name="Line 59"/>
        <xdr:cNvSpPr>
          <a:spLocks/>
        </xdr:cNvSpPr>
      </xdr:nvSpPr>
      <xdr:spPr>
        <a:xfrm>
          <a:off x="6715125" y="49911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34</xdr:row>
      <xdr:rowOff>0</xdr:rowOff>
    </xdr:from>
    <xdr:to>
      <xdr:col>35</xdr:col>
      <xdr:colOff>76200</xdr:colOff>
      <xdr:row>38</xdr:row>
      <xdr:rowOff>0</xdr:rowOff>
    </xdr:to>
    <xdr:sp>
      <xdr:nvSpPr>
        <xdr:cNvPr id="60" name="Line 60"/>
        <xdr:cNvSpPr>
          <a:spLocks/>
        </xdr:cNvSpPr>
      </xdr:nvSpPr>
      <xdr:spPr>
        <a:xfrm>
          <a:off x="5743575" y="56007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34</xdr:row>
      <xdr:rowOff>0</xdr:rowOff>
    </xdr:from>
    <xdr:to>
      <xdr:col>35</xdr:col>
      <xdr:colOff>76200</xdr:colOff>
      <xdr:row>34</xdr:row>
      <xdr:rowOff>0</xdr:rowOff>
    </xdr:to>
    <xdr:sp>
      <xdr:nvSpPr>
        <xdr:cNvPr id="61" name="Line 61"/>
        <xdr:cNvSpPr>
          <a:spLocks/>
        </xdr:cNvSpPr>
      </xdr:nvSpPr>
      <xdr:spPr>
        <a:xfrm>
          <a:off x="5419725" y="5600700"/>
          <a:ext cx="3238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30</xdr:row>
      <xdr:rowOff>0</xdr:rowOff>
    </xdr:from>
    <xdr:to>
      <xdr:col>33</xdr:col>
      <xdr:colOff>76200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5419725" y="49911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34</xdr:row>
      <xdr:rowOff>0</xdr:rowOff>
    </xdr:from>
    <xdr:to>
      <xdr:col>31</xdr:col>
      <xdr:colOff>76200</xdr:colOff>
      <xdr:row>38</xdr:row>
      <xdr:rowOff>0</xdr:rowOff>
    </xdr:to>
    <xdr:sp>
      <xdr:nvSpPr>
        <xdr:cNvPr id="63" name="Line 63"/>
        <xdr:cNvSpPr>
          <a:spLocks/>
        </xdr:cNvSpPr>
      </xdr:nvSpPr>
      <xdr:spPr>
        <a:xfrm>
          <a:off x="5095875" y="56007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34</xdr:row>
      <xdr:rowOff>0</xdr:rowOff>
    </xdr:from>
    <xdr:to>
      <xdr:col>33</xdr:col>
      <xdr:colOff>76200</xdr:colOff>
      <xdr:row>34</xdr:row>
      <xdr:rowOff>0</xdr:rowOff>
    </xdr:to>
    <xdr:sp>
      <xdr:nvSpPr>
        <xdr:cNvPr id="64" name="Line 64"/>
        <xdr:cNvSpPr>
          <a:spLocks/>
        </xdr:cNvSpPr>
      </xdr:nvSpPr>
      <xdr:spPr>
        <a:xfrm>
          <a:off x="5095875" y="5600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30</xdr:row>
      <xdr:rowOff>0</xdr:rowOff>
    </xdr:from>
    <xdr:to>
      <xdr:col>33</xdr:col>
      <xdr:colOff>76200</xdr:colOff>
      <xdr:row>34</xdr:row>
      <xdr:rowOff>0</xdr:rowOff>
    </xdr:to>
    <xdr:sp>
      <xdr:nvSpPr>
        <xdr:cNvPr id="65" name="Line 65"/>
        <xdr:cNvSpPr>
          <a:spLocks/>
        </xdr:cNvSpPr>
      </xdr:nvSpPr>
      <xdr:spPr>
        <a:xfrm>
          <a:off x="5419725" y="49911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34</xdr:row>
      <xdr:rowOff>0</xdr:rowOff>
    </xdr:from>
    <xdr:to>
      <xdr:col>19</xdr:col>
      <xdr:colOff>76200</xdr:colOff>
      <xdr:row>38</xdr:row>
      <xdr:rowOff>0</xdr:rowOff>
    </xdr:to>
    <xdr:sp>
      <xdr:nvSpPr>
        <xdr:cNvPr id="66" name="Line 66"/>
        <xdr:cNvSpPr>
          <a:spLocks/>
        </xdr:cNvSpPr>
      </xdr:nvSpPr>
      <xdr:spPr>
        <a:xfrm>
          <a:off x="3152775" y="56007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34</xdr:row>
      <xdr:rowOff>0</xdr:rowOff>
    </xdr:from>
    <xdr:to>
      <xdr:col>19</xdr:col>
      <xdr:colOff>76200</xdr:colOff>
      <xdr:row>34</xdr:row>
      <xdr:rowOff>0</xdr:rowOff>
    </xdr:to>
    <xdr:sp>
      <xdr:nvSpPr>
        <xdr:cNvPr id="67" name="Line 67"/>
        <xdr:cNvSpPr>
          <a:spLocks/>
        </xdr:cNvSpPr>
      </xdr:nvSpPr>
      <xdr:spPr>
        <a:xfrm>
          <a:off x="2828925" y="5600700"/>
          <a:ext cx="3238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30</xdr:row>
      <xdr:rowOff>0</xdr:rowOff>
    </xdr:from>
    <xdr:to>
      <xdr:col>17</xdr:col>
      <xdr:colOff>76200</xdr:colOff>
      <xdr:row>34</xdr:row>
      <xdr:rowOff>0</xdr:rowOff>
    </xdr:to>
    <xdr:sp>
      <xdr:nvSpPr>
        <xdr:cNvPr id="68" name="Line 68"/>
        <xdr:cNvSpPr>
          <a:spLocks/>
        </xdr:cNvSpPr>
      </xdr:nvSpPr>
      <xdr:spPr>
        <a:xfrm>
          <a:off x="2828925" y="4991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34</xdr:row>
      <xdr:rowOff>0</xdr:rowOff>
    </xdr:from>
    <xdr:to>
      <xdr:col>15</xdr:col>
      <xdr:colOff>76200</xdr:colOff>
      <xdr:row>38</xdr:row>
      <xdr:rowOff>0</xdr:rowOff>
    </xdr:to>
    <xdr:sp>
      <xdr:nvSpPr>
        <xdr:cNvPr id="69" name="Line 69"/>
        <xdr:cNvSpPr>
          <a:spLocks/>
        </xdr:cNvSpPr>
      </xdr:nvSpPr>
      <xdr:spPr>
        <a:xfrm>
          <a:off x="2505075" y="56007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34</xdr:row>
      <xdr:rowOff>0</xdr:rowOff>
    </xdr:from>
    <xdr:to>
      <xdr:col>17</xdr:col>
      <xdr:colOff>76200</xdr:colOff>
      <xdr:row>34</xdr:row>
      <xdr:rowOff>0</xdr:rowOff>
    </xdr:to>
    <xdr:sp>
      <xdr:nvSpPr>
        <xdr:cNvPr id="70" name="Line 70"/>
        <xdr:cNvSpPr>
          <a:spLocks/>
        </xdr:cNvSpPr>
      </xdr:nvSpPr>
      <xdr:spPr>
        <a:xfrm>
          <a:off x="2505075" y="5600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30</xdr:row>
      <xdr:rowOff>0</xdr:rowOff>
    </xdr:from>
    <xdr:to>
      <xdr:col>17</xdr:col>
      <xdr:colOff>76200</xdr:colOff>
      <xdr:row>34</xdr:row>
      <xdr:rowOff>0</xdr:rowOff>
    </xdr:to>
    <xdr:sp>
      <xdr:nvSpPr>
        <xdr:cNvPr id="71" name="Line 71"/>
        <xdr:cNvSpPr>
          <a:spLocks/>
        </xdr:cNvSpPr>
      </xdr:nvSpPr>
      <xdr:spPr>
        <a:xfrm>
          <a:off x="2828925" y="49911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0</xdr:rowOff>
    </xdr:from>
    <xdr:to>
      <xdr:col>11</xdr:col>
      <xdr:colOff>76200</xdr:colOff>
      <xdr:row>38</xdr:row>
      <xdr:rowOff>0</xdr:rowOff>
    </xdr:to>
    <xdr:grpSp>
      <xdr:nvGrpSpPr>
        <xdr:cNvPr id="72" name="Group 72"/>
        <xdr:cNvGrpSpPr>
          <a:grpSpLocks/>
        </xdr:cNvGrpSpPr>
      </xdr:nvGrpSpPr>
      <xdr:grpSpPr>
        <a:xfrm>
          <a:off x="1533525" y="4991100"/>
          <a:ext cx="323850" cy="1219200"/>
          <a:chOff x="152" y="498"/>
          <a:chExt cx="32" cy="128"/>
        </a:xfrm>
        <a:solidFill>
          <a:srgbClr val="FFFFFF"/>
        </a:solidFill>
      </xdr:grpSpPr>
      <xdr:sp>
        <xdr:nvSpPr>
          <xdr:cNvPr id="73" name="Line 73"/>
          <xdr:cNvSpPr>
            <a:spLocks/>
          </xdr:cNvSpPr>
        </xdr:nvSpPr>
        <xdr:spPr>
          <a:xfrm>
            <a:off x="184" y="56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152" y="562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52" y="498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34</xdr:row>
      <xdr:rowOff>0</xdr:rowOff>
    </xdr:from>
    <xdr:to>
      <xdr:col>7</xdr:col>
      <xdr:colOff>76200</xdr:colOff>
      <xdr:row>38</xdr:row>
      <xdr:rowOff>0</xdr:rowOff>
    </xdr:to>
    <xdr:sp>
      <xdr:nvSpPr>
        <xdr:cNvPr id="76" name="Line 76"/>
        <xdr:cNvSpPr>
          <a:spLocks/>
        </xdr:cNvSpPr>
      </xdr:nvSpPr>
      <xdr:spPr>
        <a:xfrm>
          <a:off x="1209675" y="56007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34</xdr:row>
      <xdr:rowOff>0</xdr:rowOff>
    </xdr:from>
    <xdr:to>
      <xdr:col>9</xdr:col>
      <xdr:colOff>76200</xdr:colOff>
      <xdr:row>34</xdr:row>
      <xdr:rowOff>0</xdr:rowOff>
    </xdr:to>
    <xdr:sp>
      <xdr:nvSpPr>
        <xdr:cNvPr id="77" name="Line 77"/>
        <xdr:cNvSpPr>
          <a:spLocks/>
        </xdr:cNvSpPr>
      </xdr:nvSpPr>
      <xdr:spPr>
        <a:xfrm>
          <a:off x="1209675" y="5600700"/>
          <a:ext cx="3238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0</xdr:rowOff>
    </xdr:from>
    <xdr:to>
      <xdr:col>9</xdr:col>
      <xdr:colOff>76200</xdr:colOff>
      <xdr:row>34</xdr:row>
      <xdr:rowOff>0</xdr:rowOff>
    </xdr:to>
    <xdr:sp>
      <xdr:nvSpPr>
        <xdr:cNvPr id="78" name="Line 78"/>
        <xdr:cNvSpPr>
          <a:spLocks/>
        </xdr:cNvSpPr>
      </xdr:nvSpPr>
      <xdr:spPr>
        <a:xfrm>
          <a:off x="1533525" y="499110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33</xdr:col>
      <xdr:colOff>142875</xdr:colOff>
      <xdr:row>9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4533900" y="657225"/>
          <a:ext cx="952500" cy="8477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4</xdr:row>
      <xdr:rowOff>19050</xdr:rowOff>
    </xdr:from>
    <xdr:to>
      <xdr:col>46</xdr:col>
      <xdr:colOff>0</xdr:colOff>
      <xdr:row>9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486525" y="666750"/>
          <a:ext cx="962025" cy="8382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4</xdr:row>
      <xdr:rowOff>19050</xdr:rowOff>
    </xdr:from>
    <xdr:to>
      <xdr:col>57</xdr:col>
      <xdr:colOff>142875</xdr:colOff>
      <xdr:row>9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8420100" y="666750"/>
          <a:ext cx="952500" cy="8382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104775</xdr:colOff>
      <xdr:row>4</xdr:row>
      <xdr:rowOff>9525</xdr:rowOff>
    </xdr:from>
    <xdr:ext cx="266700" cy="323850"/>
    <xdr:sp>
      <xdr:nvSpPr>
        <xdr:cNvPr id="82" name="TextBox 82"/>
        <xdr:cNvSpPr txBox="1">
          <a:spLocks noChangeArrowheads="1"/>
        </xdr:cNvSpPr>
      </xdr:nvSpPr>
      <xdr:spPr>
        <a:xfrm>
          <a:off x="1076325" y="6572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21-7
21-4</a:t>
          </a:r>
        </a:p>
      </xdr:txBody>
    </xdr:sp>
    <xdr:clientData/>
  </xdr:oneCellAnchor>
  <xdr:oneCellAnchor>
    <xdr:from>
      <xdr:col>6</xdr:col>
      <xdr:colOff>85725</xdr:colOff>
      <xdr:row>7</xdr:row>
      <xdr:rowOff>66675</xdr:rowOff>
    </xdr:from>
    <xdr:ext cx="323850" cy="314325"/>
    <xdr:sp>
      <xdr:nvSpPr>
        <xdr:cNvPr id="83" name="TextBox 83"/>
        <xdr:cNvSpPr txBox="1">
          <a:spLocks noChangeArrowheads="1"/>
        </xdr:cNvSpPr>
      </xdr:nvSpPr>
      <xdr:spPr>
        <a:xfrm>
          <a:off x="1057275" y="122872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12-21
11-21</a:t>
          </a:r>
        </a:p>
      </xdr:txBody>
    </xdr:sp>
    <xdr:clientData/>
  </xdr:oneCellAnchor>
  <xdr:oneCellAnchor>
    <xdr:from>
      <xdr:col>10</xdr:col>
      <xdr:colOff>38100</xdr:colOff>
      <xdr:row>7</xdr:row>
      <xdr:rowOff>0</xdr:rowOff>
    </xdr:from>
    <xdr:ext cx="361950" cy="285750"/>
    <xdr:sp>
      <xdr:nvSpPr>
        <xdr:cNvPr id="84" name="TextBox 84"/>
        <xdr:cNvSpPr txBox="1">
          <a:spLocks noChangeArrowheads="1"/>
        </xdr:cNvSpPr>
      </xdr:nvSpPr>
      <xdr:spPr>
        <a:xfrm>
          <a:off x="1657350" y="116205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21-13
21-19</a:t>
          </a:r>
        </a:p>
      </xdr:txBody>
    </xdr:sp>
    <xdr:clientData/>
  </xdr:oneCellAnchor>
  <xdr:oneCellAnchor>
    <xdr:from>
      <xdr:col>3</xdr:col>
      <xdr:colOff>38100</xdr:colOff>
      <xdr:row>7</xdr:row>
      <xdr:rowOff>0</xdr:rowOff>
    </xdr:from>
    <xdr:ext cx="361950" cy="238125"/>
    <xdr:sp>
      <xdr:nvSpPr>
        <xdr:cNvPr id="85" name="TextBox 85"/>
        <xdr:cNvSpPr txBox="1">
          <a:spLocks noChangeArrowheads="1"/>
        </xdr:cNvSpPr>
      </xdr:nvSpPr>
      <xdr:spPr>
        <a:xfrm>
          <a:off x="523875" y="11620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0-21
4-21</a:t>
          </a:r>
        </a:p>
      </xdr:txBody>
    </xdr:sp>
    <xdr:clientData/>
  </xdr:oneCellAnchor>
  <xdr:oneCellAnchor>
    <xdr:from>
      <xdr:col>18</xdr:col>
      <xdr:colOff>76200</xdr:colOff>
      <xdr:row>4</xdr:row>
      <xdr:rowOff>0</xdr:rowOff>
    </xdr:from>
    <xdr:ext cx="323850" cy="457200"/>
    <xdr:sp>
      <xdr:nvSpPr>
        <xdr:cNvPr id="86" name="TextBox 86"/>
        <xdr:cNvSpPr txBox="1">
          <a:spLocks noChangeArrowheads="1"/>
        </xdr:cNvSpPr>
      </xdr:nvSpPr>
      <xdr:spPr>
        <a:xfrm>
          <a:off x="2990850" y="647700"/>
          <a:ext cx="323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21-16
18-21
11-21</a:t>
          </a:r>
        </a:p>
      </xdr:txBody>
    </xdr:sp>
    <xdr:clientData/>
  </xdr:oneCellAnchor>
  <xdr:oneCellAnchor>
    <xdr:from>
      <xdr:col>15</xdr:col>
      <xdr:colOff>47625</xdr:colOff>
      <xdr:row>7</xdr:row>
      <xdr:rowOff>0</xdr:rowOff>
    </xdr:from>
    <xdr:ext cx="361950" cy="238125"/>
    <xdr:sp>
      <xdr:nvSpPr>
        <xdr:cNvPr id="87" name="TextBox 87"/>
        <xdr:cNvSpPr txBox="1">
          <a:spLocks noChangeArrowheads="1"/>
        </xdr:cNvSpPr>
      </xdr:nvSpPr>
      <xdr:spPr>
        <a:xfrm>
          <a:off x="2476500" y="11620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8-21
6-21</a:t>
          </a:r>
        </a:p>
      </xdr:txBody>
    </xdr:sp>
    <xdr:clientData/>
  </xdr:oneCellAnchor>
  <xdr:oneCellAnchor>
    <xdr:from>
      <xdr:col>22</xdr:col>
      <xdr:colOff>28575</xdr:colOff>
      <xdr:row>7</xdr:row>
      <xdr:rowOff>0</xdr:rowOff>
    </xdr:from>
    <xdr:ext cx="361950" cy="285750"/>
    <xdr:sp>
      <xdr:nvSpPr>
        <xdr:cNvPr id="88" name="TextBox 88"/>
        <xdr:cNvSpPr txBox="1">
          <a:spLocks noChangeArrowheads="1"/>
        </xdr:cNvSpPr>
      </xdr:nvSpPr>
      <xdr:spPr>
        <a:xfrm>
          <a:off x="3590925" y="116205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6-21
12-21</a:t>
          </a:r>
        </a:p>
      </xdr:txBody>
    </xdr:sp>
    <xdr:clientData/>
  </xdr:oneCellAnchor>
  <xdr:oneCellAnchor>
    <xdr:from>
      <xdr:col>32</xdr:col>
      <xdr:colOff>9525</xdr:colOff>
      <xdr:row>9</xdr:row>
      <xdr:rowOff>0</xdr:rowOff>
    </xdr:from>
    <xdr:ext cx="323850" cy="457200"/>
    <xdr:sp>
      <xdr:nvSpPr>
        <xdr:cNvPr id="89" name="TextBox 89"/>
        <xdr:cNvSpPr txBox="1">
          <a:spLocks noChangeArrowheads="1"/>
        </xdr:cNvSpPr>
      </xdr:nvSpPr>
      <xdr:spPr>
        <a:xfrm>
          <a:off x="5191125" y="1504950"/>
          <a:ext cx="323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21-18
13-21
13-21</a:t>
          </a:r>
        </a:p>
      </xdr:txBody>
    </xdr:sp>
    <xdr:clientData/>
  </xdr:oneCellAnchor>
  <xdr:oneCellAnchor>
    <xdr:from>
      <xdr:col>50</xdr:col>
      <xdr:colOff>76200</xdr:colOff>
      <xdr:row>7</xdr:row>
      <xdr:rowOff>9525</xdr:rowOff>
    </xdr:from>
    <xdr:ext cx="323850" cy="323850"/>
    <xdr:sp>
      <xdr:nvSpPr>
        <xdr:cNvPr id="90" name="TextBox 90"/>
        <xdr:cNvSpPr txBox="1">
          <a:spLocks noChangeArrowheads="1"/>
        </xdr:cNvSpPr>
      </xdr:nvSpPr>
      <xdr:spPr>
        <a:xfrm>
          <a:off x="8172450" y="117157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21-16
21-11</a:t>
          </a:r>
        </a:p>
      </xdr:txBody>
    </xdr:sp>
    <xdr:clientData/>
  </xdr:oneCellAnchor>
  <xdr:oneCellAnchor>
    <xdr:from>
      <xdr:col>56</xdr:col>
      <xdr:colOff>0</xdr:colOff>
      <xdr:row>3</xdr:row>
      <xdr:rowOff>47625</xdr:rowOff>
    </xdr:from>
    <xdr:ext cx="323850" cy="457200"/>
    <xdr:sp>
      <xdr:nvSpPr>
        <xdr:cNvPr id="91" name="TextBox 91"/>
        <xdr:cNvSpPr txBox="1">
          <a:spLocks noChangeArrowheads="1"/>
        </xdr:cNvSpPr>
      </xdr:nvSpPr>
      <xdr:spPr>
        <a:xfrm>
          <a:off x="9067800" y="523875"/>
          <a:ext cx="323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21-11
20-22
21-7</a:t>
          </a:r>
        </a:p>
      </xdr:txBody>
    </xdr:sp>
    <xdr:clientData/>
  </xdr:oneCellAnchor>
  <xdr:oneCellAnchor>
    <xdr:from>
      <xdr:col>56</xdr:col>
      <xdr:colOff>0</xdr:colOff>
      <xdr:row>9</xdr:row>
      <xdr:rowOff>9525</xdr:rowOff>
    </xdr:from>
    <xdr:ext cx="276225" cy="323850"/>
    <xdr:sp>
      <xdr:nvSpPr>
        <xdr:cNvPr id="92" name="TextBox 92"/>
        <xdr:cNvSpPr txBox="1">
          <a:spLocks noChangeArrowheads="1"/>
        </xdr:cNvSpPr>
      </xdr:nvSpPr>
      <xdr:spPr>
        <a:xfrm>
          <a:off x="9067800" y="151447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21-6
21-9</a:t>
          </a:r>
        </a:p>
      </xdr:txBody>
    </xdr:sp>
    <xdr:clientData/>
  </xdr:oneCellAnchor>
  <xdr:oneCellAnchor>
    <xdr:from>
      <xdr:col>44</xdr:col>
      <xdr:colOff>0</xdr:colOff>
      <xdr:row>9</xdr:row>
      <xdr:rowOff>9525</xdr:rowOff>
    </xdr:from>
    <xdr:ext cx="323850" cy="323850"/>
    <xdr:sp>
      <xdr:nvSpPr>
        <xdr:cNvPr id="93" name="TextBox 93"/>
        <xdr:cNvSpPr txBox="1">
          <a:spLocks noChangeArrowheads="1"/>
        </xdr:cNvSpPr>
      </xdr:nvSpPr>
      <xdr:spPr>
        <a:xfrm>
          <a:off x="7124700" y="151447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21-12
21-15</a:t>
          </a:r>
        </a:p>
      </xdr:txBody>
    </xdr:sp>
    <xdr:clientData/>
  </xdr:oneCellAnchor>
  <xdr:oneCellAnchor>
    <xdr:from>
      <xdr:col>38</xdr:col>
      <xdr:colOff>28575</xdr:colOff>
      <xdr:row>6</xdr:row>
      <xdr:rowOff>142875</xdr:rowOff>
    </xdr:from>
    <xdr:ext cx="323850" cy="447675"/>
    <xdr:sp>
      <xdr:nvSpPr>
        <xdr:cNvPr id="94" name="TextBox 94"/>
        <xdr:cNvSpPr txBox="1">
          <a:spLocks noChangeArrowheads="1"/>
        </xdr:cNvSpPr>
      </xdr:nvSpPr>
      <xdr:spPr>
        <a:xfrm>
          <a:off x="6181725" y="1133475"/>
          <a:ext cx="3238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21-17
19-21
18-21</a:t>
          </a:r>
        </a:p>
      </xdr:txBody>
    </xdr:sp>
    <xdr:clientData/>
  </xdr:oneCellAnchor>
  <xdr:oneCellAnchor>
    <xdr:from>
      <xdr:col>26</xdr:col>
      <xdr:colOff>66675</xdr:colOff>
      <xdr:row>7</xdr:row>
      <xdr:rowOff>9525</xdr:rowOff>
    </xdr:from>
    <xdr:ext cx="323850" cy="323850"/>
    <xdr:sp>
      <xdr:nvSpPr>
        <xdr:cNvPr id="95" name="TextBox 95"/>
        <xdr:cNvSpPr txBox="1">
          <a:spLocks noChangeArrowheads="1"/>
        </xdr:cNvSpPr>
      </xdr:nvSpPr>
      <xdr:spPr>
        <a:xfrm>
          <a:off x="4276725" y="1171575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16-21
6-21</a:t>
          </a:r>
        </a:p>
      </xdr:txBody>
    </xdr:sp>
    <xdr:clientData/>
  </xdr:oneCellAnchor>
  <xdr:oneCellAnchor>
    <xdr:from>
      <xdr:col>31</xdr:col>
      <xdr:colOff>123825</xdr:colOff>
      <xdr:row>3</xdr:row>
      <xdr:rowOff>142875</xdr:rowOff>
    </xdr:from>
    <xdr:ext cx="323850" cy="314325"/>
    <xdr:sp>
      <xdr:nvSpPr>
        <xdr:cNvPr id="96" name="TextBox 96"/>
        <xdr:cNvSpPr txBox="1">
          <a:spLocks noChangeArrowheads="1"/>
        </xdr:cNvSpPr>
      </xdr:nvSpPr>
      <xdr:spPr>
        <a:xfrm>
          <a:off x="5143500" y="61912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21-12
21-18</a:t>
          </a:r>
        </a:p>
      </xdr:txBody>
    </xdr:sp>
    <xdr:clientData/>
  </xdr:oneCellAnchor>
  <xdr:oneCellAnchor>
    <xdr:from>
      <xdr:col>18</xdr:col>
      <xdr:colOff>104775</xdr:colOff>
      <xdr:row>7</xdr:row>
      <xdr:rowOff>66675</xdr:rowOff>
    </xdr:from>
    <xdr:ext cx="323850" cy="314325"/>
    <xdr:sp>
      <xdr:nvSpPr>
        <xdr:cNvPr id="97" name="TextBox 97"/>
        <xdr:cNvSpPr txBox="1">
          <a:spLocks noChangeArrowheads="1"/>
        </xdr:cNvSpPr>
      </xdr:nvSpPr>
      <xdr:spPr>
        <a:xfrm>
          <a:off x="3019425" y="122872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22-20
21-19</a:t>
          </a:r>
        </a:p>
      </xdr:txBody>
    </xdr:sp>
    <xdr:clientData/>
  </xdr:oneCellAnchor>
  <xdr:oneCellAnchor>
    <xdr:from>
      <xdr:col>43</xdr:col>
      <xdr:colOff>142875</xdr:colOff>
      <xdr:row>3</xdr:row>
      <xdr:rowOff>142875</xdr:rowOff>
    </xdr:from>
    <xdr:ext cx="323850" cy="314325"/>
    <xdr:sp>
      <xdr:nvSpPr>
        <xdr:cNvPr id="98" name="TextBox 98"/>
        <xdr:cNvSpPr txBox="1">
          <a:spLocks noChangeArrowheads="1"/>
        </xdr:cNvSpPr>
      </xdr:nvSpPr>
      <xdr:spPr>
        <a:xfrm>
          <a:off x="7105650" y="61912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21-5
21-10</a:t>
          </a:r>
        </a:p>
      </xdr:txBody>
    </xdr:sp>
    <xdr:clientData/>
  </xdr:oneCellAnchor>
  <xdr:twoCellAnchor>
    <xdr:from>
      <xdr:col>22</xdr:col>
      <xdr:colOff>9525</xdr:colOff>
      <xdr:row>4</xdr:row>
      <xdr:rowOff>0</xdr:rowOff>
    </xdr:from>
    <xdr:to>
      <xdr:col>22</xdr:col>
      <xdr:colOff>9525</xdr:colOff>
      <xdr:row>6</xdr:row>
      <xdr:rowOff>57150</xdr:rowOff>
    </xdr:to>
    <xdr:sp>
      <xdr:nvSpPr>
        <xdr:cNvPr id="99" name="Line 99"/>
        <xdr:cNvSpPr>
          <a:spLocks/>
        </xdr:cNvSpPr>
      </xdr:nvSpPr>
      <xdr:spPr>
        <a:xfrm>
          <a:off x="3571875" y="647700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28575</xdr:colOff>
      <xdr:row>23</xdr:row>
      <xdr:rowOff>142875</xdr:rowOff>
    </xdr:from>
    <xdr:ext cx="409575" cy="504825"/>
    <xdr:sp>
      <xdr:nvSpPr>
        <xdr:cNvPr id="100" name="TextBox 100"/>
        <xdr:cNvSpPr txBox="1">
          <a:spLocks noChangeArrowheads="1"/>
        </xdr:cNvSpPr>
      </xdr:nvSpPr>
      <xdr:spPr>
        <a:xfrm>
          <a:off x="3914775" y="4067175"/>
          <a:ext cx="409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18-21
21-14
21-12</a:t>
          </a:r>
        </a:p>
      </xdr:txBody>
    </xdr:sp>
    <xdr:clientData/>
  </xdr:oneCellAnchor>
  <xdr:oneCellAnchor>
    <xdr:from>
      <xdr:col>12</xdr:col>
      <xdr:colOff>28575</xdr:colOff>
      <xdr:row>27</xdr:row>
      <xdr:rowOff>142875</xdr:rowOff>
    </xdr:from>
    <xdr:ext cx="409575" cy="504825"/>
    <xdr:sp>
      <xdr:nvSpPr>
        <xdr:cNvPr id="101" name="TextBox 101"/>
        <xdr:cNvSpPr txBox="1">
          <a:spLocks noChangeArrowheads="1"/>
        </xdr:cNvSpPr>
      </xdr:nvSpPr>
      <xdr:spPr>
        <a:xfrm>
          <a:off x="1971675" y="4676775"/>
          <a:ext cx="409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15-21
21-18
21-16</a:t>
          </a:r>
        </a:p>
      </xdr:txBody>
    </xdr:sp>
    <xdr:clientData/>
  </xdr:oneCellAnchor>
  <xdr:oneCellAnchor>
    <xdr:from>
      <xdr:col>8</xdr:col>
      <xdr:colOff>28575</xdr:colOff>
      <xdr:row>35</xdr:row>
      <xdr:rowOff>142875</xdr:rowOff>
    </xdr:from>
    <xdr:ext cx="409575" cy="352425"/>
    <xdr:sp>
      <xdr:nvSpPr>
        <xdr:cNvPr id="102" name="TextBox 102"/>
        <xdr:cNvSpPr txBox="1">
          <a:spLocks noChangeArrowheads="1"/>
        </xdr:cNvSpPr>
      </xdr:nvSpPr>
      <xdr:spPr>
        <a:xfrm>
          <a:off x="1323975" y="5895975"/>
          <a:ext cx="409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21-18
21-12</a:t>
          </a:r>
        </a:p>
      </xdr:txBody>
    </xdr:sp>
    <xdr:clientData/>
  </xdr:oneCellAnchor>
  <xdr:oneCellAnchor>
    <xdr:from>
      <xdr:col>5</xdr:col>
      <xdr:colOff>47625</xdr:colOff>
      <xdr:row>31</xdr:row>
      <xdr:rowOff>142875</xdr:rowOff>
    </xdr:from>
    <xdr:ext cx="419100" cy="352425"/>
    <xdr:sp>
      <xdr:nvSpPr>
        <xdr:cNvPr id="103" name="TextBox 103"/>
        <xdr:cNvSpPr txBox="1">
          <a:spLocks noChangeArrowheads="1"/>
        </xdr:cNvSpPr>
      </xdr:nvSpPr>
      <xdr:spPr>
        <a:xfrm>
          <a:off x="857250" y="5286375"/>
          <a:ext cx="419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21- 8 
21-15</a:t>
          </a:r>
        </a:p>
      </xdr:txBody>
    </xdr:sp>
    <xdr:clientData/>
  </xdr:oneCellAnchor>
  <xdr:oneCellAnchor>
    <xdr:from>
      <xdr:col>16</xdr:col>
      <xdr:colOff>28575</xdr:colOff>
      <xdr:row>35</xdr:row>
      <xdr:rowOff>142875</xdr:rowOff>
    </xdr:from>
    <xdr:ext cx="409575" cy="352425"/>
    <xdr:sp>
      <xdr:nvSpPr>
        <xdr:cNvPr id="104" name="TextBox 104"/>
        <xdr:cNvSpPr txBox="1">
          <a:spLocks noChangeArrowheads="1"/>
        </xdr:cNvSpPr>
      </xdr:nvSpPr>
      <xdr:spPr>
        <a:xfrm>
          <a:off x="2619375" y="5895975"/>
          <a:ext cx="409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19-21
12-21</a:t>
          </a:r>
        </a:p>
      </xdr:txBody>
    </xdr:sp>
    <xdr:clientData/>
  </xdr:oneCellAnchor>
  <xdr:oneCellAnchor>
    <xdr:from>
      <xdr:col>32</xdr:col>
      <xdr:colOff>28575</xdr:colOff>
      <xdr:row>35</xdr:row>
      <xdr:rowOff>142875</xdr:rowOff>
    </xdr:from>
    <xdr:ext cx="419100" cy="352425"/>
    <xdr:sp>
      <xdr:nvSpPr>
        <xdr:cNvPr id="105" name="TextBox 105"/>
        <xdr:cNvSpPr txBox="1">
          <a:spLocks noChangeArrowheads="1"/>
        </xdr:cNvSpPr>
      </xdr:nvSpPr>
      <xdr:spPr>
        <a:xfrm>
          <a:off x="5210175" y="5895975"/>
          <a:ext cx="419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7 -21
16-21</a:t>
          </a:r>
        </a:p>
      </xdr:txBody>
    </xdr:sp>
    <xdr:clientData/>
  </xdr:oneCellAnchor>
  <xdr:oneCellAnchor>
    <xdr:from>
      <xdr:col>40</xdr:col>
      <xdr:colOff>47625</xdr:colOff>
      <xdr:row>35</xdr:row>
      <xdr:rowOff>142875</xdr:rowOff>
    </xdr:from>
    <xdr:ext cx="428625" cy="352425"/>
    <xdr:sp>
      <xdr:nvSpPr>
        <xdr:cNvPr id="106" name="TextBox 106"/>
        <xdr:cNvSpPr txBox="1">
          <a:spLocks noChangeArrowheads="1"/>
        </xdr:cNvSpPr>
      </xdr:nvSpPr>
      <xdr:spPr>
        <a:xfrm>
          <a:off x="6524625" y="5895975"/>
          <a:ext cx="428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 8 -21
10-21</a:t>
          </a:r>
        </a:p>
      </xdr:txBody>
    </xdr:sp>
    <xdr:clientData/>
  </xdr:oneCellAnchor>
  <xdr:oneCellAnchor>
    <xdr:from>
      <xdr:col>36</xdr:col>
      <xdr:colOff>47625</xdr:colOff>
      <xdr:row>27</xdr:row>
      <xdr:rowOff>142875</xdr:rowOff>
    </xdr:from>
    <xdr:ext cx="419100" cy="504825"/>
    <xdr:sp>
      <xdr:nvSpPr>
        <xdr:cNvPr id="107" name="TextBox 107"/>
        <xdr:cNvSpPr txBox="1">
          <a:spLocks noChangeArrowheads="1"/>
        </xdr:cNvSpPr>
      </xdr:nvSpPr>
      <xdr:spPr>
        <a:xfrm>
          <a:off x="5876925" y="4676775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21-13
19-21
21-15</a:t>
          </a:r>
        </a:p>
      </xdr:txBody>
    </xdr:sp>
    <xdr:clientData/>
  </xdr:oneCellAnchor>
  <xdr:oneCellAnchor>
    <xdr:from>
      <xdr:col>19</xdr:col>
      <xdr:colOff>47625</xdr:colOff>
      <xdr:row>31</xdr:row>
      <xdr:rowOff>142875</xdr:rowOff>
    </xdr:from>
    <xdr:ext cx="419100" cy="352425"/>
    <xdr:sp>
      <xdr:nvSpPr>
        <xdr:cNvPr id="108" name="TextBox 108"/>
        <xdr:cNvSpPr txBox="1">
          <a:spLocks noChangeArrowheads="1"/>
        </xdr:cNvSpPr>
      </xdr:nvSpPr>
      <xdr:spPr>
        <a:xfrm>
          <a:off x="3124200" y="5286375"/>
          <a:ext cx="419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18-21
18-21</a:t>
          </a:r>
        </a:p>
      </xdr:txBody>
    </xdr:sp>
    <xdr:clientData/>
  </xdr:oneCellAnchor>
  <xdr:oneCellAnchor>
    <xdr:from>
      <xdr:col>29</xdr:col>
      <xdr:colOff>28575</xdr:colOff>
      <xdr:row>31</xdr:row>
      <xdr:rowOff>142875</xdr:rowOff>
    </xdr:from>
    <xdr:ext cx="409575" cy="352425"/>
    <xdr:sp>
      <xdr:nvSpPr>
        <xdr:cNvPr id="109" name="TextBox 109"/>
        <xdr:cNvSpPr txBox="1">
          <a:spLocks noChangeArrowheads="1"/>
        </xdr:cNvSpPr>
      </xdr:nvSpPr>
      <xdr:spPr>
        <a:xfrm>
          <a:off x="4724400" y="5286375"/>
          <a:ext cx="409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21-14
21- 7</a:t>
          </a:r>
        </a:p>
      </xdr:txBody>
    </xdr:sp>
    <xdr:clientData/>
  </xdr:oneCellAnchor>
  <xdr:oneCellAnchor>
    <xdr:from>
      <xdr:col>43</xdr:col>
      <xdr:colOff>76200</xdr:colOff>
      <xdr:row>31</xdr:row>
      <xdr:rowOff>142875</xdr:rowOff>
    </xdr:from>
    <xdr:ext cx="409575" cy="504825"/>
    <xdr:sp>
      <xdr:nvSpPr>
        <xdr:cNvPr id="110" name="TextBox 110"/>
        <xdr:cNvSpPr txBox="1">
          <a:spLocks noChangeArrowheads="1"/>
        </xdr:cNvSpPr>
      </xdr:nvSpPr>
      <xdr:spPr>
        <a:xfrm>
          <a:off x="7038975" y="5286375"/>
          <a:ext cx="409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16-21
21-17
17-21</a:t>
          </a:r>
        </a:p>
      </xdr:txBody>
    </xdr:sp>
    <xdr:clientData/>
  </xdr:oneCellAnchor>
  <xdr:oneCellAnchor>
    <xdr:from>
      <xdr:col>57</xdr:col>
      <xdr:colOff>38100</xdr:colOff>
      <xdr:row>27</xdr:row>
      <xdr:rowOff>142875</xdr:rowOff>
    </xdr:from>
    <xdr:ext cx="409575" cy="352425"/>
    <xdr:sp>
      <xdr:nvSpPr>
        <xdr:cNvPr id="111" name="TextBox 111"/>
        <xdr:cNvSpPr txBox="1">
          <a:spLocks noChangeArrowheads="1"/>
        </xdr:cNvSpPr>
      </xdr:nvSpPr>
      <xdr:spPr>
        <a:xfrm>
          <a:off x="9267825" y="4676775"/>
          <a:ext cx="409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21-13
21-11</a:t>
          </a:r>
        </a:p>
      </xdr:txBody>
    </xdr:sp>
    <xdr:clientData/>
  </xdr:one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57150</xdr:rowOff>
    </xdr:to>
    <xdr:sp>
      <xdr:nvSpPr>
        <xdr:cNvPr id="112" name="Line 112"/>
        <xdr:cNvSpPr>
          <a:spLocks/>
        </xdr:cNvSpPr>
      </xdr:nvSpPr>
      <xdr:spPr>
        <a:xfrm>
          <a:off x="2752725" y="647700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7</xdr:col>
      <xdr:colOff>76200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 rot="16200000">
          <a:off x="809625" y="647700"/>
          <a:ext cx="4000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114" name="Line 114"/>
        <xdr:cNvSpPr>
          <a:spLocks/>
        </xdr:cNvSpPr>
      </xdr:nvSpPr>
      <xdr:spPr>
        <a:xfrm rot="16200000">
          <a:off x="1219200" y="1504950"/>
          <a:ext cx="4000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123825</xdr:rowOff>
    </xdr:from>
    <xdr:to>
      <xdr:col>10</xdr:col>
      <xdr:colOff>0</xdr:colOff>
      <xdr:row>9</xdr:row>
      <xdr:rowOff>9525</xdr:rowOff>
    </xdr:to>
    <xdr:sp>
      <xdr:nvSpPr>
        <xdr:cNvPr id="115" name="Line 115"/>
        <xdr:cNvSpPr>
          <a:spLocks/>
        </xdr:cNvSpPr>
      </xdr:nvSpPr>
      <xdr:spPr>
        <a:xfrm>
          <a:off x="1619250" y="1114425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57150</xdr:rowOff>
    </xdr:to>
    <xdr:sp>
      <xdr:nvSpPr>
        <xdr:cNvPr id="116" name="Line 116"/>
        <xdr:cNvSpPr>
          <a:spLocks/>
        </xdr:cNvSpPr>
      </xdr:nvSpPr>
      <xdr:spPr>
        <a:xfrm>
          <a:off x="809625" y="647700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4</xdr:row>
      <xdr:rowOff>0</xdr:rowOff>
    </xdr:from>
    <xdr:to>
      <xdr:col>22</xdr:col>
      <xdr:colOff>9525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 rot="16200000">
          <a:off x="3171825" y="647700"/>
          <a:ext cx="4000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18" name="Line 118"/>
        <xdr:cNvSpPr>
          <a:spLocks/>
        </xdr:cNvSpPr>
      </xdr:nvSpPr>
      <xdr:spPr>
        <a:xfrm rot="16200000">
          <a:off x="3162300" y="1504950"/>
          <a:ext cx="4000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3</xdr:row>
      <xdr:rowOff>152400</xdr:rowOff>
    </xdr:from>
    <xdr:to>
      <xdr:col>30</xdr:col>
      <xdr:colOff>57150</xdr:colOff>
      <xdr:row>6</xdr:row>
      <xdr:rowOff>38100</xdr:rowOff>
    </xdr:to>
    <xdr:sp>
      <xdr:nvSpPr>
        <xdr:cNvPr id="119" name="Line 119"/>
        <xdr:cNvSpPr>
          <a:spLocks/>
        </xdr:cNvSpPr>
      </xdr:nvSpPr>
      <xdr:spPr>
        <a:xfrm rot="12696449">
          <a:off x="4905375" y="628650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3</xdr:row>
      <xdr:rowOff>152400</xdr:rowOff>
    </xdr:from>
    <xdr:to>
      <xdr:col>30</xdr:col>
      <xdr:colOff>57150</xdr:colOff>
      <xdr:row>6</xdr:row>
      <xdr:rowOff>38100</xdr:rowOff>
    </xdr:to>
    <xdr:sp>
      <xdr:nvSpPr>
        <xdr:cNvPr id="120" name="Line 120"/>
        <xdr:cNvSpPr>
          <a:spLocks/>
        </xdr:cNvSpPr>
      </xdr:nvSpPr>
      <xdr:spPr>
        <a:xfrm rot="12696449">
          <a:off x="4905375" y="628650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3</xdr:row>
      <xdr:rowOff>152400</xdr:rowOff>
    </xdr:from>
    <xdr:to>
      <xdr:col>31</xdr:col>
      <xdr:colOff>95250</xdr:colOff>
      <xdr:row>6</xdr:row>
      <xdr:rowOff>38100</xdr:rowOff>
    </xdr:to>
    <xdr:sp>
      <xdr:nvSpPr>
        <xdr:cNvPr id="121" name="Line 121"/>
        <xdr:cNvSpPr>
          <a:spLocks/>
        </xdr:cNvSpPr>
      </xdr:nvSpPr>
      <xdr:spPr>
        <a:xfrm rot="8903550" flipH="1">
          <a:off x="5105400" y="628650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9</xdr:row>
      <xdr:rowOff>0</xdr:rowOff>
    </xdr:from>
    <xdr:to>
      <xdr:col>33</xdr:col>
      <xdr:colOff>152400</xdr:colOff>
      <xdr:row>9</xdr:row>
      <xdr:rowOff>0</xdr:rowOff>
    </xdr:to>
    <xdr:sp>
      <xdr:nvSpPr>
        <xdr:cNvPr id="122" name="Line 122"/>
        <xdr:cNvSpPr>
          <a:spLocks/>
        </xdr:cNvSpPr>
      </xdr:nvSpPr>
      <xdr:spPr>
        <a:xfrm rot="16200000">
          <a:off x="5095875" y="1504950"/>
          <a:ext cx="4000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3</xdr:row>
      <xdr:rowOff>152400</xdr:rowOff>
    </xdr:from>
    <xdr:to>
      <xdr:col>42</xdr:col>
      <xdr:colOff>66675</xdr:colOff>
      <xdr:row>6</xdr:row>
      <xdr:rowOff>38100</xdr:rowOff>
    </xdr:to>
    <xdr:sp>
      <xdr:nvSpPr>
        <xdr:cNvPr id="123" name="Line 123"/>
        <xdr:cNvSpPr>
          <a:spLocks/>
        </xdr:cNvSpPr>
      </xdr:nvSpPr>
      <xdr:spPr>
        <a:xfrm rot="12696449">
          <a:off x="6858000" y="628650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3</xdr:row>
      <xdr:rowOff>152400</xdr:rowOff>
    </xdr:from>
    <xdr:to>
      <xdr:col>43</xdr:col>
      <xdr:colOff>104775</xdr:colOff>
      <xdr:row>6</xdr:row>
      <xdr:rowOff>38100</xdr:rowOff>
    </xdr:to>
    <xdr:sp>
      <xdr:nvSpPr>
        <xdr:cNvPr id="124" name="Line 124"/>
        <xdr:cNvSpPr>
          <a:spLocks/>
        </xdr:cNvSpPr>
      </xdr:nvSpPr>
      <xdr:spPr>
        <a:xfrm rot="8903550" flipH="1">
          <a:off x="7058025" y="628650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85725</xdr:colOff>
      <xdr:row>3</xdr:row>
      <xdr:rowOff>152400</xdr:rowOff>
    </xdr:from>
    <xdr:to>
      <xdr:col>55</xdr:col>
      <xdr:colOff>95250</xdr:colOff>
      <xdr:row>6</xdr:row>
      <xdr:rowOff>38100</xdr:rowOff>
    </xdr:to>
    <xdr:sp>
      <xdr:nvSpPr>
        <xdr:cNvPr id="125" name="Line 125"/>
        <xdr:cNvSpPr>
          <a:spLocks/>
        </xdr:cNvSpPr>
      </xdr:nvSpPr>
      <xdr:spPr>
        <a:xfrm rot="8903550" flipH="1">
          <a:off x="8991600" y="628650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9</xdr:row>
      <xdr:rowOff>0</xdr:rowOff>
    </xdr:from>
    <xdr:to>
      <xdr:col>54</xdr:col>
      <xdr:colOff>76200</xdr:colOff>
      <xdr:row>9</xdr:row>
      <xdr:rowOff>0</xdr:rowOff>
    </xdr:to>
    <xdr:sp>
      <xdr:nvSpPr>
        <xdr:cNvPr id="126" name="Line 126"/>
        <xdr:cNvSpPr>
          <a:spLocks/>
        </xdr:cNvSpPr>
      </xdr:nvSpPr>
      <xdr:spPr>
        <a:xfrm rot="16200000">
          <a:off x="8420100" y="1504950"/>
          <a:ext cx="4000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95250</xdr:colOff>
      <xdr:row>6</xdr:row>
      <xdr:rowOff>142875</xdr:rowOff>
    </xdr:from>
    <xdr:to>
      <xdr:col>52</xdr:col>
      <xdr:colOff>104775</xdr:colOff>
      <xdr:row>9</xdr:row>
      <xdr:rowOff>28575</xdr:rowOff>
    </xdr:to>
    <xdr:sp>
      <xdr:nvSpPr>
        <xdr:cNvPr id="127" name="Line 127"/>
        <xdr:cNvSpPr>
          <a:spLocks/>
        </xdr:cNvSpPr>
      </xdr:nvSpPr>
      <xdr:spPr>
        <a:xfrm rot="12696449">
          <a:off x="8515350" y="1133475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9</xdr:row>
      <xdr:rowOff>0</xdr:rowOff>
    </xdr:from>
    <xdr:to>
      <xdr:col>42</xdr:col>
      <xdr:colOff>85725</xdr:colOff>
      <xdr:row>9</xdr:row>
      <xdr:rowOff>0</xdr:rowOff>
    </xdr:to>
    <xdr:sp>
      <xdr:nvSpPr>
        <xdr:cNvPr id="128" name="Line 128"/>
        <xdr:cNvSpPr>
          <a:spLocks/>
        </xdr:cNvSpPr>
      </xdr:nvSpPr>
      <xdr:spPr>
        <a:xfrm rot="16200000">
          <a:off x="6486525" y="1504950"/>
          <a:ext cx="4000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H52"/>
  <sheetViews>
    <sheetView showGridLines="0" workbookViewId="0" topLeftCell="A1">
      <selection activeCell="A1" sqref="A1"/>
    </sheetView>
  </sheetViews>
  <sheetFormatPr defaultColWidth="9.00390625" defaultRowHeight="13.5"/>
  <cols>
    <col min="1" max="197" width="2.00390625" style="1" customWidth="1"/>
    <col min="198" max="16384" width="9.00390625" style="1" customWidth="1"/>
  </cols>
  <sheetData>
    <row r="2" spans="1:138" ht="25.5" customHeight="1">
      <c r="A2" s="155" t="s">
        <v>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72" t="s">
        <v>22</v>
      </c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</row>
    <row r="3" spans="67:134" ht="12" customHeight="1"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5:134" ht="12" customHeight="1">
      <c r="O4" s="156" t="s">
        <v>23</v>
      </c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161" t="s">
        <v>24</v>
      </c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2"/>
      <c r="EC4" s="2"/>
      <c r="ED4" s="2"/>
    </row>
    <row r="5" spans="15:134" ht="12" customHeight="1">
      <c r="O5" s="156" t="s">
        <v>25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5:134" ht="12" customHeight="1">
      <c r="O6" s="156" t="s">
        <v>26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R6" s="4"/>
      <c r="AS6" s="157" t="s">
        <v>27</v>
      </c>
      <c r="AT6" s="158"/>
      <c r="AU6" s="158"/>
      <c r="AV6" s="159"/>
      <c r="AW6" s="4"/>
      <c r="AX6" s="4"/>
      <c r="AY6" s="157" t="s">
        <v>28</v>
      </c>
      <c r="AZ6" s="158"/>
      <c r="BA6" s="158"/>
      <c r="BB6" s="158"/>
      <c r="BC6" s="158"/>
      <c r="BD6" s="158"/>
      <c r="BE6" s="159"/>
      <c r="BF6" s="4"/>
      <c r="BG6" s="4"/>
      <c r="BO6" s="2"/>
      <c r="BP6" s="2"/>
      <c r="BQ6" s="2"/>
      <c r="BR6" s="2"/>
      <c r="BS6" s="162" t="s">
        <v>29</v>
      </c>
      <c r="BT6" s="162"/>
      <c r="BU6" s="162"/>
      <c r="BV6" s="162"/>
      <c r="BW6" s="162"/>
      <c r="BX6" s="162"/>
      <c r="BY6" s="162"/>
      <c r="BZ6" s="162"/>
      <c r="CA6" s="162"/>
      <c r="CB6" s="5">
        <v>1</v>
      </c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>
        <v>2</v>
      </c>
      <c r="CW6" s="151" t="s">
        <v>30</v>
      </c>
      <c r="CX6" s="151"/>
      <c r="CY6" s="151"/>
      <c r="CZ6" s="151"/>
      <c r="DA6" s="151"/>
      <c r="DB6" s="151"/>
      <c r="DC6" s="151"/>
      <c r="DD6" s="151"/>
      <c r="DE6" s="151"/>
      <c r="DF6" s="2"/>
      <c r="DG6" s="2"/>
      <c r="DH6" s="2"/>
      <c r="DI6" s="2"/>
      <c r="DJ6" s="2"/>
      <c r="DK6" s="2"/>
      <c r="DL6" s="172" t="s">
        <v>31</v>
      </c>
      <c r="DM6" s="173"/>
      <c r="DN6" s="174"/>
      <c r="DO6" s="177" t="s">
        <v>32</v>
      </c>
      <c r="DP6" s="173"/>
      <c r="DQ6" s="173"/>
      <c r="DR6" s="173"/>
      <c r="DS6" s="173"/>
      <c r="DT6" s="173"/>
      <c r="DU6" s="173"/>
      <c r="DV6" s="173"/>
      <c r="DW6" s="173"/>
      <c r="DX6" s="173"/>
      <c r="DY6" s="173" t="s">
        <v>33</v>
      </c>
      <c r="DZ6" s="173"/>
      <c r="EA6" s="174"/>
      <c r="EB6" s="2"/>
      <c r="EC6" s="2"/>
      <c r="ED6" s="2"/>
    </row>
    <row r="7" spans="15:134" ht="12" customHeight="1">
      <c r="O7" s="156" t="s">
        <v>34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O7" s="2"/>
      <c r="BP7" s="2"/>
      <c r="BQ7" s="2"/>
      <c r="BR7" s="2"/>
      <c r="BS7" s="162"/>
      <c r="BT7" s="162"/>
      <c r="BU7" s="162"/>
      <c r="BV7" s="162"/>
      <c r="BW7" s="162"/>
      <c r="BX7" s="162"/>
      <c r="BY7" s="162"/>
      <c r="BZ7" s="162"/>
      <c r="CA7" s="162"/>
      <c r="CB7" s="6"/>
      <c r="CC7" s="163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5"/>
      <c r="CV7" s="2"/>
      <c r="CW7" s="151"/>
      <c r="CX7" s="151"/>
      <c r="CY7" s="151"/>
      <c r="CZ7" s="151"/>
      <c r="DA7" s="151"/>
      <c r="DB7" s="151"/>
      <c r="DC7" s="151"/>
      <c r="DD7" s="151"/>
      <c r="DE7" s="151"/>
      <c r="DF7" s="2"/>
      <c r="DG7" s="2"/>
      <c r="DH7" s="2"/>
      <c r="DI7" s="2"/>
      <c r="DJ7" s="2"/>
      <c r="DK7" s="2"/>
      <c r="DL7" s="150"/>
      <c r="DM7" s="67"/>
      <c r="DN7" s="148"/>
      <c r="DO7" s="7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148"/>
      <c r="EB7" s="2"/>
      <c r="EC7" s="2"/>
      <c r="ED7" s="2"/>
    </row>
    <row r="8" spans="15:134" ht="12" customHeight="1">
      <c r="O8" s="156" t="s">
        <v>35</v>
      </c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166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8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175">
        <v>1</v>
      </c>
      <c r="DM8" s="153"/>
      <c r="DN8" s="176"/>
      <c r="DO8" s="152" t="s">
        <v>36</v>
      </c>
      <c r="DP8" s="153"/>
      <c r="DQ8" s="153"/>
      <c r="DR8" s="153"/>
      <c r="DS8" s="153"/>
      <c r="DT8" s="153"/>
      <c r="DU8" s="153"/>
      <c r="DV8" s="153"/>
      <c r="DW8" s="153"/>
      <c r="DX8" s="153"/>
      <c r="DY8" s="153">
        <v>4</v>
      </c>
      <c r="DZ8" s="153"/>
      <c r="EA8" s="176"/>
      <c r="EB8" s="2"/>
      <c r="EC8" s="2"/>
      <c r="ED8" s="2"/>
    </row>
    <row r="9" spans="15:134" ht="12" customHeight="1">
      <c r="O9" s="156" t="s">
        <v>37</v>
      </c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R9" s="4"/>
      <c r="AS9" s="4"/>
      <c r="AT9" s="160" t="s">
        <v>38</v>
      </c>
      <c r="AU9" s="74"/>
      <c r="AV9" s="4"/>
      <c r="AW9" s="4"/>
      <c r="AX9" s="4"/>
      <c r="AY9" s="160" t="s">
        <v>39</v>
      </c>
      <c r="AZ9" s="74"/>
      <c r="BA9" s="4"/>
      <c r="BB9" s="4"/>
      <c r="BC9" s="4"/>
      <c r="BD9" s="160" t="s">
        <v>40</v>
      </c>
      <c r="BE9" s="74"/>
      <c r="BF9" s="4"/>
      <c r="BG9" s="4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166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149"/>
      <c r="DM9" s="76"/>
      <c r="DN9" s="60"/>
      <c r="DO9" s="75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60"/>
      <c r="EB9" s="2"/>
      <c r="EC9" s="2"/>
      <c r="ED9" s="2"/>
    </row>
    <row r="10" spans="44:134" ht="12" customHeight="1">
      <c r="AR10" s="4"/>
      <c r="AS10" s="4"/>
      <c r="AT10" s="160" t="s">
        <v>40</v>
      </c>
      <c r="AU10" s="74"/>
      <c r="AV10" s="4"/>
      <c r="AW10" s="4"/>
      <c r="AX10" s="4"/>
      <c r="AY10" s="160" t="s">
        <v>39</v>
      </c>
      <c r="AZ10" s="74"/>
      <c r="BA10" s="4"/>
      <c r="BB10" s="4"/>
      <c r="BC10" s="4"/>
      <c r="BD10" s="160" t="s">
        <v>41</v>
      </c>
      <c r="BE10" s="74"/>
      <c r="BF10" s="4"/>
      <c r="BG10" s="4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66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149">
        <v>2</v>
      </c>
      <c r="DM10" s="76"/>
      <c r="DN10" s="60"/>
      <c r="DO10" s="75" t="s">
        <v>42</v>
      </c>
      <c r="DP10" s="76"/>
      <c r="DQ10" s="76"/>
      <c r="DR10" s="76"/>
      <c r="DS10" s="76"/>
      <c r="DT10" s="76"/>
      <c r="DU10" s="76"/>
      <c r="DV10" s="76"/>
      <c r="DW10" s="76"/>
      <c r="DX10" s="76"/>
      <c r="DY10" s="76">
        <v>1</v>
      </c>
      <c r="DZ10" s="76"/>
      <c r="EA10" s="60"/>
      <c r="EB10" s="2"/>
      <c r="EC10" s="2"/>
      <c r="ED10" s="2"/>
    </row>
    <row r="11" spans="44:134" ht="12" customHeight="1">
      <c r="AR11" s="4"/>
      <c r="AS11" s="4"/>
      <c r="AT11" s="160" t="s">
        <v>41</v>
      </c>
      <c r="AU11" s="7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166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149"/>
      <c r="DM11" s="76"/>
      <c r="DN11" s="60"/>
      <c r="DO11" s="75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60"/>
      <c r="EB11" s="2"/>
      <c r="EC11" s="2"/>
      <c r="ED11" s="2"/>
    </row>
    <row r="12" spans="44:134" ht="12" customHeight="1">
      <c r="AR12" s="4"/>
      <c r="AS12" s="154" t="s">
        <v>43</v>
      </c>
      <c r="AT12" s="7"/>
      <c r="AU12" s="7"/>
      <c r="AV12" s="154" t="s">
        <v>44</v>
      </c>
      <c r="AW12" s="7"/>
      <c r="AX12" s="154" t="s">
        <v>45</v>
      </c>
      <c r="AY12" s="7"/>
      <c r="AZ12" s="7"/>
      <c r="BA12" s="154" t="s">
        <v>46</v>
      </c>
      <c r="BB12" s="7"/>
      <c r="BC12" s="154" t="s">
        <v>47</v>
      </c>
      <c r="BD12" s="7"/>
      <c r="BE12" s="7"/>
      <c r="BF12" s="154" t="s">
        <v>48</v>
      </c>
      <c r="BG12" s="7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166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8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149">
        <v>3</v>
      </c>
      <c r="DM12" s="76"/>
      <c r="DN12" s="60"/>
      <c r="DO12" s="75" t="s">
        <v>49</v>
      </c>
      <c r="DP12" s="76"/>
      <c r="DQ12" s="76"/>
      <c r="DR12" s="76"/>
      <c r="DS12" s="76"/>
      <c r="DT12" s="76"/>
      <c r="DU12" s="76"/>
      <c r="DV12" s="76"/>
      <c r="DW12" s="76"/>
      <c r="DX12" s="76"/>
      <c r="DY12" s="76">
        <v>2</v>
      </c>
      <c r="DZ12" s="76"/>
      <c r="EA12" s="60"/>
      <c r="EB12" s="2"/>
      <c r="EC12" s="2"/>
      <c r="ED12" s="2"/>
    </row>
    <row r="13" spans="44:134" ht="12" customHeight="1">
      <c r="AR13" s="4"/>
      <c r="AS13" s="154"/>
      <c r="AT13" s="7"/>
      <c r="AU13" s="7"/>
      <c r="AV13" s="154"/>
      <c r="AW13" s="7"/>
      <c r="AX13" s="154"/>
      <c r="AY13" s="7"/>
      <c r="AZ13" s="7"/>
      <c r="BA13" s="154"/>
      <c r="BB13" s="7"/>
      <c r="BC13" s="154"/>
      <c r="BD13" s="7"/>
      <c r="BE13" s="7"/>
      <c r="BF13" s="154"/>
      <c r="BG13" s="7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166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149"/>
      <c r="DM13" s="76"/>
      <c r="DN13" s="60"/>
      <c r="DO13" s="75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60"/>
      <c r="EB13" s="2"/>
      <c r="EC13" s="2"/>
      <c r="ED13" s="2"/>
    </row>
    <row r="14" spans="32:134" ht="12" customHeight="1">
      <c r="AF14" s="157" t="s">
        <v>50</v>
      </c>
      <c r="AG14" s="158"/>
      <c r="AH14" s="158"/>
      <c r="AI14" s="159"/>
      <c r="AR14" s="4"/>
      <c r="AS14" s="154"/>
      <c r="AT14" s="7"/>
      <c r="AU14" s="7"/>
      <c r="AV14" s="154"/>
      <c r="AW14" s="7"/>
      <c r="AX14" s="154"/>
      <c r="AY14" s="7"/>
      <c r="AZ14" s="7"/>
      <c r="BA14" s="154"/>
      <c r="BB14" s="7"/>
      <c r="BC14" s="154"/>
      <c r="BD14" s="7"/>
      <c r="BE14" s="7"/>
      <c r="BF14" s="154"/>
      <c r="BG14" s="7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166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8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149">
        <v>4</v>
      </c>
      <c r="DM14" s="76"/>
      <c r="DN14" s="60"/>
      <c r="DO14" s="75" t="s">
        <v>51</v>
      </c>
      <c r="DP14" s="76"/>
      <c r="DQ14" s="76"/>
      <c r="DR14" s="76"/>
      <c r="DS14" s="76"/>
      <c r="DT14" s="76"/>
      <c r="DU14" s="76"/>
      <c r="DV14" s="76"/>
      <c r="DW14" s="76"/>
      <c r="DX14" s="76"/>
      <c r="DY14" s="76">
        <v>3</v>
      </c>
      <c r="DZ14" s="76"/>
      <c r="EA14" s="60"/>
      <c r="EB14" s="2"/>
      <c r="EC14" s="2"/>
      <c r="ED14" s="2"/>
    </row>
    <row r="15" spans="44:134" ht="12" customHeight="1">
      <c r="AR15" s="4"/>
      <c r="AS15" s="154"/>
      <c r="AT15" s="7"/>
      <c r="AU15" s="7"/>
      <c r="AV15" s="154"/>
      <c r="AW15" s="7"/>
      <c r="AX15" s="154"/>
      <c r="AY15" s="7"/>
      <c r="AZ15" s="7"/>
      <c r="BA15" s="154"/>
      <c r="BB15" s="7"/>
      <c r="BC15" s="154"/>
      <c r="BD15" s="7"/>
      <c r="BE15" s="7"/>
      <c r="BF15" s="154"/>
      <c r="BG15" s="7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166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149"/>
      <c r="DM15" s="76"/>
      <c r="DN15" s="60"/>
      <c r="DO15" s="75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60"/>
      <c r="EB15" s="2"/>
      <c r="EC15" s="2"/>
      <c r="ED15" s="2"/>
    </row>
    <row r="16" spans="44:134" ht="12" customHeight="1">
      <c r="AR16" s="4"/>
      <c r="AS16" s="154"/>
      <c r="AT16" s="7"/>
      <c r="AU16" s="7"/>
      <c r="AV16" s="154"/>
      <c r="AW16" s="7"/>
      <c r="AX16" s="154"/>
      <c r="AY16" s="7"/>
      <c r="AZ16" s="7"/>
      <c r="BA16" s="154"/>
      <c r="BB16" s="7"/>
      <c r="BC16" s="154"/>
      <c r="BD16" s="7"/>
      <c r="BE16" s="7"/>
      <c r="BF16" s="154"/>
      <c r="BG16" s="7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166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149">
        <v>5</v>
      </c>
      <c r="DM16" s="76"/>
      <c r="DN16" s="60"/>
      <c r="DO16" s="75" t="s">
        <v>52</v>
      </c>
      <c r="DP16" s="76"/>
      <c r="DQ16" s="76"/>
      <c r="DR16" s="76"/>
      <c r="DS16" s="76"/>
      <c r="DT16" s="76"/>
      <c r="DU16" s="76"/>
      <c r="DV16" s="76"/>
      <c r="DW16" s="76"/>
      <c r="DX16" s="76"/>
      <c r="DY16" s="76" t="s">
        <v>53</v>
      </c>
      <c r="DZ16" s="76"/>
      <c r="EA16" s="60"/>
      <c r="EB16" s="2"/>
      <c r="EC16" s="2"/>
      <c r="ED16" s="2"/>
    </row>
    <row r="17" spans="67:134" ht="12" customHeight="1"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166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149"/>
      <c r="DM17" s="76"/>
      <c r="DN17" s="60"/>
      <c r="DO17" s="75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60"/>
      <c r="EB17" s="2"/>
      <c r="EC17" s="2"/>
      <c r="ED17" s="2"/>
    </row>
    <row r="18" spans="67:134" ht="12" customHeight="1">
      <c r="BO18" s="2"/>
      <c r="BP18" s="2"/>
      <c r="BQ18" s="2"/>
      <c r="BR18" s="2"/>
      <c r="BS18" s="162" t="s">
        <v>54</v>
      </c>
      <c r="BT18" s="162"/>
      <c r="BU18" s="162"/>
      <c r="BV18" s="162"/>
      <c r="BW18" s="162"/>
      <c r="BX18" s="162"/>
      <c r="BY18" s="162"/>
      <c r="BZ18" s="162"/>
      <c r="CA18" s="162"/>
      <c r="CB18" s="2"/>
      <c r="CC18" s="169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  <c r="CV18" s="2"/>
      <c r="CW18" s="151" t="s">
        <v>55</v>
      </c>
      <c r="CX18" s="151"/>
      <c r="CY18" s="151"/>
      <c r="CZ18" s="151"/>
      <c r="DA18" s="151"/>
      <c r="DB18" s="151"/>
      <c r="DC18" s="151"/>
      <c r="DD18" s="151"/>
      <c r="DE18" s="151"/>
      <c r="DF18" s="151"/>
      <c r="DG18" s="2"/>
      <c r="DH18" s="2"/>
      <c r="DI18" s="2"/>
      <c r="DJ18" s="2"/>
      <c r="DK18" s="2"/>
      <c r="DL18" s="149">
        <v>6</v>
      </c>
      <c r="DM18" s="76"/>
      <c r="DN18" s="60"/>
      <c r="DO18" s="75" t="s">
        <v>56</v>
      </c>
      <c r="DP18" s="76"/>
      <c r="DQ18" s="76"/>
      <c r="DR18" s="76"/>
      <c r="DS18" s="76"/>
      <c r="DT18" s="76"/>
      <c r="DU18" s="76"/>
      <c r="DV18" s="76"/>
      <c r="DW18" s="76"/>
      <c r="DX18" s="76"/>
      <c r="DY18" s="76" t="s">
        <v>57</v>
      </c>
      <c r="DZ18" s="76"/>
      <c r="EA18" s="60"/>
      <c r="EB18" s="2"/>
      <c r="EC18" s="2"/>
      <c r="ED18" s="2"/>
    </row>
    <row r="19" spans="16:134" ht="12" customHeight="1">
      <c r="P19" s="1">
        <v>21</v>
      </c>
      <c r="AG19" s="73" t="s">
        <v>0</v>
      </c>
      <c r="AH19" s="73"/>
      <c r="AW19" s="1">
        <v>17</v>
      </c>
      <c r="BO19" s="2"/>
      <c r="BP19" s="2"/>
      <c r="BQ19" s="2"/>
      <c r="BR19" s="2"/>
      <c r="BS19" s="162"/>
      <c r="BT19" s="162"/>
      <c r="BU19" s="162"/>
      <c r="BV19" s="162"/>
      <c r="BW19" s="162"/>
      <c r="BX19" s="162"/>
      <c r="BY19" s="162"/>
      <c r="BZ19" s="162"/>
      <c r="CA19" s="162"/>
      <c r="CB19" s="2">
        <v>4</v>
      </c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>
        <v>3</v>
      </c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2"/>
      <c r="DH19" s="2"/>
      <c r="DI19" s="2"/>
      <c r="DJ19" s="2"/>
      <c r="DK19" s="2"/>
      <c r="DL19" s="150"/>
      <c r="DM19" s="67"/>
      <c r="DN19" s="148"/>
      <c r="DO19" s="7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148"/>
      <c r="EB19" s="2"/>
      <c r="EC19" s="2"/>
      <c r="ED19" s="2"/>
    </row>
    <row r="20" spans="16:134" ht="12" customHeight="1">
      <c r="P20" s="1">
        <v>21</v>
      </c>
      <c r="AF20" s="74" t="s">
        <v>58</v>
      </c>
      <c r="AG20" s="74"/>
      <c r="AH20" s="74"/>
      <c r="AI20" s="74"/>
      <c r="AW20" s="1">
        <v>17</v>
      </c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67:134" ht="12" customHeight="1"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67:134" ht="12" customHeight="1"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8:134" ht="12" customHeight="1" thickBot="1">
      <c r="H23" s="1">
        <v>21</v>
      </c>
      <c r="P23" s="73" t="s">
        <v>1</v>
      </c>
      <c r="Q23" s="73"/>
      <c r="Y23" s="1">
        <v>9</v>
      </c>
      <c r="AO23" s="1">
        <v>17</v>
      </c>
      <c r="AV23" s="73" t="s">
        <v>59</v>
      </c>
      <c r="AW23" s="73"/>
      <c r="BD23" s="1">
        <v>21</v>
      </c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8:134" ht="12" customHeight="1">
      <c r="H24" s="1">
        <v>21</v>
      </c>
      <c r="P24" s="73" t="s">
        <v>60</v>
      </c>
      <c r="Q24" s="73"/>
      <c r="Y24" s="1">
        <v>4</v>
      </c>
      <c r="AO24" s="1">
        <v>21</v>
      </c>
      <c r="AV24" s="73" t="s">
        <v>61</v>
      </c>
      <c r="AW24" s="73"/>
      <c r="BD24" s="1">
        <v>18</v>
      </c>
      <c r="BO24" s="2"/>
      <c r="BP24" s="2"/>
      <c r="BQ24" s="2"/>
      <c r="BR24" s="2"/>
      <c r="BS24" s="126"/>
      <c r="BT24" s="127"/>
      <c r="BU24" s="127"/>
      <c r="BV24" s="127"/>
      <c r="BW24" s="127"/>
      <c r="BX24" s="127"/>
      <c r="BY24" s="128"/>
      <c r="BZ24" s="132" t="s">
        <v>62</v>
      </c>
      <c r="CA24" s="121"/>
      <c r="CB24" s="121"/>
      <c r="CC24" s="121"/>
      <c r="CD24" s="121"/>
      <c r="CE24" s="121"/>
      <c r="CF24" s="122"/>
      <c r="CG24" s="120" t="s">
        <v>63</v>
      </c>
      <c r="CH24" s="121"/>
      <c r="CI24" s="121"/>
      <c r="CJ24" s="121"/>
      <c r="CK24" s="121"/>
      <c r="CL24" s="121"/>
      <c r="CM24" s="122"/>
      <c r="CN24" s="120" t="s">
        <v>55</v>
      </c>
      <c r="CO24" s="121"/>
      <c r="CP24" s="121"/>
      <c r="CQ24" s="121"/>
      <c r="CR24" s="121"/>
      <c r="CS24" s="121"/>
      <c r="CT24" s="122"/>
      <c r="CU24" s="120" t="s">
        <v>54</v>
      </c>
      <c r="CV24" s="121"/>
      <c r="CW24" s="121"/>
      <c r="CX24" s="121"/>
      <c r="CY24" s="121"/>
      <c r="CZ24" s="121"/>
      <c r="DA24" s="122"/>
      <c r="DB24" s="68" t="s">
        <v>64</v>
      </c>
      <c r="DC24" s="68"/>
      <c r="DD24" s="68"/>
      <c r="DE24" s="68"/>
      <c r="DF24" s="68"/>
      <c r="DG24" s="68"/>
      <c r="DH24" s="68"/>
      <c r="DI24" s="68" t="s">
        <v>65</v>
      </c>
      <c r="DJ24" s="68"/>
      <c r="DK24" s="68"/>
      <c r="DL24" s="68"/>
      <c r="DM24" s="68"/>
      <c r="DN24" s="68"/>
      <c r="DO24" s="68"/>
      <c r="DP24" s="68" t="s">
        <v>66</v>
      </c>
      <c r="DQ24" s="68"/>
      <c r="DR24" s="68"/>
      <c r="DS24" s="68"/>
      <c r="DT24" s="68"/>
      <c r="DU24" s="68"/>
      <c r="DV24" s="65"/>
      <c r="DW24" s="63" t="s">
        <v>67</v>
      </c>
      <c r="DX24" s="63"/>
      <c r="DY24" s="63"/>
      <c r="DZ24" s="63"/>
      <c r="EA24" s="64"/>
      <c r="EB24" s="2"/>
      <c r="EC24" s="2"/>
      <c r="ED24" s="2"/>
    </row>
    <row r="25" spans="41:134" ht="12" customHeight="1" thickBot="1">
      <c r="AO25" s="1">
        <v>21</v>
      </c>
      <c r="BD25" s="1">
        <v>13</v>
      </c>
      <c r="BO25" s="2"/>
      <c r="BP25" s="2"/>
      <c r="BQ25" s="2"/>
      <c r="BR25" s="2"/>
      <c r="BS25" s="129"/>
      <c r="BT25" s="130"/>
      <c r="BU25" s="130"/>
      <c r="BV25" s="130"/>
      <c r="BW25" s="130"/>
      <c r="BX25" s="130"/>
      <c r="BY25" s="131"/>
      <c r="BZ25" s="133"/>
      <c r="CA25" s="124"/>
      <c r="CB25" s="124"/>
      <c r="CC25" s="124"/>
      <c r="CD25" s="124"/>
      <c r="CE25" s="124"/>
      <c r="CF25" s="125"/>
      <c r="CG25" s="123"/>
      <c r="CH25" s="124"/>
      <c r="CI25" s="124"/>
      <c r="CJ25" s="124"/>
      <c r="CK25" s="124"/>
      <c r="CL25" s="124"/>
      <c r="CM25" s="125"/>
      <c r="CN25" s="123"/>
      <c r="CO25" s="124"/>
      <c r="CP25" s="124"/>
      <c r="CQ25" s="124"/>
      <c r="CR25" s="124"/>
      <c r="CS25" s="124"/>
      <c r="CT25" s="125"/>
      <c r="CU25" s="123"/>
      <c r="CV25" s="124"/>
      <c r="CW25" s="124"/>
      <c r="CX25" s="124"/>
      <c r="CY25" s="124"/>
      <c r="CZ25" s="124"/>
      <c r="DA25" s="125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2"/>
      <c r="DW25" s="58"/>
      <c r="DX25" s="58"/>
      <c r="DY25" s="58"/>
      <c r="DZ25" s="58"/>
      <c r="EA25" s="59"/>
      <c r="EB25" s="2"/>
      <c r="EC25" s="2"/>
      <c r="ED25" s="2"/>
    </row>
    <row r="26" spans="67:134" ht="12" customHeight="1" thickTop="1">
      <c r="BO26" s="2"/>
      <c r="BP26" s="2"/>
      <c r="BQ26" s="2"/>
      <c r="BR26" s="2"/>
      <c r="BS26" s="108" t="s">
        <v>68</v>
      </c>
      <c r="BT26" s="109"/>
      <c r="BU26" s="109"/>
      <c r="BV26" s="109"/>
      <c r="BW26" s="109"/>
      <c r="BX26" s="109"/>
      <c r="BY26" s="110"/>
      <c r="BZ26" s="183"/>
      <c r="CA26" s="181"/>
      <c r="CB26" s="181"/>
      <c r="CC26" s="181"/>
      <c r="CD26" s="181"/>
      <c r="CE26" s="181"/>
      <c r="CF26" s="182"/>
      <c r="CG26" s="180"/>
      <c r="CH26" s="181"/>
      <c r="CI26" s="181"/>
      <c r="CJ26" s="181"/>
      <c r="CK26" s="181"/>
      <c r="CL26" s="181"/>
      <c r="CM26" s="182"/>
      <c r="CN26" s="134" t="s">
        <v>69</v>
      </c>
      <c r="CO26" s="135"/>
      <c r="CP26" s="135"/>
      <c r="CQ26" s="135"/>
      <c r="CR26" s="135"/>
      <c r="CS26" s="135"/>
      <c r="CT26" s="135"/>
      <c r="CU26" s="134" t="s">
        <v>70</v>
      </c>
      <c r="CV26" s="135"/>
      <c r="CW26" s="135"/>
      <c r="CX26" s="135"/>
      <c r="CY26" s="135"/>
      <c r="CZ26" s="135"/>
      <c r="DA26" s="135"/>
      <c r="DB26" s="61">
        <v>1</v>
      </c>
      <c r="DC26" s="61"/>
      <c r="DD26" s="61"/>
      <c r="DE26" s="61"/>
      <c r="DF26" s="61"/>
      <c r="DG26" s="61"/>
      <c r="DH26" s="61"/>
      <c r="DI26" s="61">
        <v>3</v>
      </c>
      <c r="DJ26" s="61"/>
      <c r="DK26" s="61"/>
      <c r="DL26" s="61"/>
      <c r="DM26" s="61"/>
      <c r="DN26" s="61"/>
      <c r="DO26" s="61"/>
      <c r="DP26" s="61">
        <f>(12-21)+(21-18)+(16-21)+(21-10)+(21-8)</f>
        <v>13</v>
      </c>
      <c r="DQ26" s="61"/>
      <c r="DR26" s="61"/>
      <c r="DS26" s="61"/>
      <c r="DT26" s="61"/>
      <c r="DU26" s="61"/>
      <c r="DV26" s="87"/>
      <c r="DW26" s="80">
        <v>2</v>
      </c>
      <c r="DX26" s="80"/>
      <c r="DY26" s="80"/>
      <c r="DZ26" s="80"/>
      <c r="EA26" s="81"/>
      <c r="EB26" s="2"/>
      <c r="EC26" s="2"/>
      <c r="ED26" s="2"/>
    </row>
    <row r="27" spans="3:134" ht="12" customHeight="1">
      <c r="C27" s="1">
        <v>21</v>
      </c>
      <c r="H27" s="73" t="s">
        <v>2</v>
      </c>
      <c r="I27" s="73"/>
      <c r="M27" s="1">
        <v>17</v>
      </c>
      <c r="R27" s="1">
        <v>21</v>
      </c>
      <c r="X27" s="73" t="s">
        <v>3</v>
      </c>
      <c r="Y27" s="73"/>
      <c r="AE27" s="1">
        <v>11</v>
      </c>
      <c r="AJ27" s="1">
        <v>16</v>
      </c>
      <c r="AO27" s="73" t="s">
        <v>4</v>
      </c>
      <c r="AP27" s="73"/>
      <c r="AQ27" s="6"/>
      <c r="AT27" s="1">
        <v>21</v>
      </c>
      <c r="AY27" s="1">
        <v>16</v>
      </c>
      <c r="BC27" s="73" t="s">
        <v>71</v>
      </c>
      <c r="BD27" s="73"/>
      <c r="BI27" s="1">
        <v>21</v>
      </c>
      <c r="BO27" s="2"/>
      <c r="BP27" s="2"/>
      <c r="BQ27" s="2"/>
      <c r="BR27" s="2"/>
      <c r="BS27" s="111"/>
      <c r="BT27" s="112"/>
      <c r="BU27" s="112"/>
      <c r="BV27" s="112"/>
      <c r="BW27" s="112"/>
      <c r="BX27" s="112"/>
      <c r="BY27" s="113"/>
      <c r="BZ27" s="179"/>
      <c r="CA27" s="80"/>
      <c r="CB27" s="80"/>
      <c r="CC27" s="80"/>
      <c r="CD27" s="80"/>
      <c r="CE27" s="80"/>
      <c r="CF27" s="102"/>
      <c r="CG27" s="101"/>
      <c r="CH27" s="80"/>
      <c r="CI27" s="80"/>
      <c r="CJ27" s="80"/>
      <c r="CK27" s="80"/>
      <c r="CL27" s="80"/>
      <c r="CM27" s="102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87"/>
      <c r="DW27" s="80"/>
      <c r="DX27" s="80"/>
      <c r="DY27" s="80"/>
      <c r="DZ27" s="80"/>
      <c r="EA27" s="81"/>
      <c r="EB27" s="2"/>
      <c r="EC27" s="2"/>
      <c r="ED27" s="2"/>
    </row>
    <row r="28" spans="3:134" ht="12" customHeight="1">
      <c r="C28" s="1">
        <v>21</v>
      </c>
      <c r="H28" s="73" t="s">
        <v>5</v>
      </c>
      <c r="I28" s="73"/>
      <c r="M28" s="1">
        <v>12</v>
      </c>
      <c r="R28" s="1">
        <v>19</v>
      </c>
      <c r="X28" s="73" t="s">
        <v>6</v>
      </c>
      <c r="Y28" s="73"/>
      <c r="AE28" s="1">
        <v>21</v>
      </c>
      <c r="AJ28" s="1">
        <v>17</v>
      </c>
      <c r="AO28" s="73" t="s">
        <v>7</v>
      </c>
      <c r="AP28" s="73"/>
      <c r="AQ28" s="6"/>
      <c r="AT28" s="1">
        <v>21</v>
      </c>
      <c r="AY28" s="1">
        <v>16</v>
      </c>
      <c r="BC28" s="73" t="s">
        <v>72</v>
      </c>
      <c r="BD28" s="73"/>
      <c r="BI28" s="1">
        <v>21</v>
      </c>
      <c r="BO28" s="2"/>
      <c r="BP28" s="2"/>
      <c r="BQ28" s="2"/>
      <c r="BR28" s="2"/>
      <c r="BS28" s="111"/>
      <c r="BT28" s="112"/>
      <c r="BU28" s="112"/>
      <c r="BV28" s="112"/>
      <c r="BW28" s="112"/>
      <c r="BX28" s="112"/>
      <c r="BY28" s="113"/>
      <c r="BZ28" s="179"/>
      <c r="CA28" s="80"/>
      <c r="CB28" s="80"/>
      <c r="CC28" s="80"/>
      <c r="CD28" s="80"/>
      <c r="CE28" s="80"/>
      <c r="CF28" s="102"/>
      <c r="CG28" s="101"/>
      <c r="CH28" s="80"/>
      <c r="CI28" s="80"/>
      <c r="CJ28" s="80"/>
      <c r="CK28" s="80"/>
      <c r="CL28" s="80"/>
      <c r="CM28" s="102"/>
      <c r="CN28" s="136" t="s">
        <v>73</v>
      </c>
      <c r="CO28" s="98"/>
      <c r="CP28" s="98"/>
      <c r="CQ28" s="98"/>
      <c r="CR28" s="98"/>
      <c r="CS28" s="98"/>
      <c r="CT28" s="98"/>
      <c r="CU28" s="136" t="s">
        <v>74</v>
      </c>
      <c r="CV28" s="98"/>
      <c r="CW28" s="98"/>
      <c r="CX28" s="98"/>
      <c r="CY28" s="98"/>
      <c r="CZ28" s="98"/>
      <c r="DA28" s="98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87"/>
      <c r="DW28" s="80"/>
      <c r="DX28" s="80"/>
      <c r="DY28" s="80"/>
      <c r="DZ28" s="80"/>
      <c r="EA28" s="81"/>
      <c r="EB28" s="2"/>
      <c r="EC28" s="2"/>
      <c r="ED28" s="2"/>
    </row>
    <row r="29" spans="18:134" ht="12" customHeight="1">
      <c r="R29" s="1">
        <v>22</v>
      </c>
      <c r="AE29" s="1">
        <v>20</v>
      </c>
      <c r="BO29" s="2"/>
      <c r="BP29" s="2"/>
      <c r="BQ29" s="2"/>
      <c r="BR29" s="2"/>
      <c r="BS29" s="111"/>
      <c r="BT29" s="112"/>
      <c r="BU29" s="112"/>
      <c r="BV29" s="112"/>
      <c r="BW29" s="112"/>
      <c r="BX29" s="112"/>
      <c r="BY29" s="113"/>
      <c r="BZ29" s="179"/>
      <c r="CA29" s="80"/>
      <c r="CB29" s="80"/>
      <c r="CC29" s="80"/>
      <c r="CD29" s="80"/>
      <c r="CE29" s="80"/>
      <c r="CF29" s="102"/>
      <c r="CG29" s="101"/>
      <c r="CH29" s="80"/>
      <c r="CI29" s="80"/>
      <c r="CJ29" s="80"/>
      <c r="CK29" s="80"/>
      <c r="CL29" s="80"/>
      <c r="CM29" s="102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87"/>
      <c r="DW29" s="80"/>
      <c r="DX29" s="80"/>
      <c r="DY29" s="80"/>
      <c r="DZ29" s="80"/>
      <c r="EA29" s="81"/>
      <c r="EB29" s="2"/>
      <c r="EC29" s="2"/>
      <c r="ED29" s="2"/>
    </row>
    <row r="30" spans="67:134" ht="12" customHeight="1">
      <c r="BO30" s="2"/>
      <c r="BP30" s="2"/>
      <c r="BQ30" s="2"/>
      <c r="BR30" s="2"/>
      <c r="BS30" s="111"/>
      <c r="BT30" s="112"/>
      <c r="BU30" s="112"/>
      <c r="BV30" s="112"/>
      <c r="BW30" s="112"/>
      <c r="BX30" s="112"/>
      <c r="BY30" s="113"/>
      <c r="BZ30" s="179"/>
      <c r="CA30" s="80"/>
      <c r="CB30" s="80"/>
      <c r="CC30" s="80"/>
      <c r="CD30" s="80"/>
      <c r="CE30" s="80"/>
      <c r="CF30" s="102"/>
      <c r="CG30" s="101"/>
      <c r="CH30" s="80"/>
      <c r="CI30" s="80"/>
      <c r="CJ30" s="80"/>
      <c r="CK30" s="80"/>
      <c r="CL30" s="80"/>
      <c r="CM30" s="102"/>
      <c r="CN30" s="95" t="s">
        <v>75</v>
      </c>
      <c r="CO30" s="96"/>
      <c r="CP30" s="96"/>
      <c r="CQ30" s="96"/>
      <c r="CR30" s="96"/>
      <c r="CS30" s="96"/>
      <c r="CT30" s="97"/>
      <c r="CU30" s="107" t="s">
        <v>76</v>
      </c>
      <c r="CV30" s="96"/>
      <c r="CW30" s="96"/>
      <c r="CX30" s="96"/>
      <c r="CY30" s="96"/>
      <c r="CZ30" s="96"/>
      <c r="DA30" s="97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87"/>
      <c r="DW30" s="80"/>
      <c r="DX30" s="80"/>
      <c r="DY30" s="80"/>
      <c r="DZ30" s="80"/>
      <c r="EA30" s="81"/>
      <c r="EB30" s="2"/>
      <c r="EC30" s="2"/>
      <c r="ED30" s="2"/>
    </row>
    <row r="31" spans="1:134" ht="12" customHeight="1">
      <c r="A31" s="1">
        <v>21</v>
      </c>
      <c r="D31" s="73" t="s">
        <v>8</v>
      </c>
      <c r="E31" s="73"/>
      <c r="G31" s="1">
        <v>10</v>
      </c>
      <c r="J31" s="1">
        <v>21</v>
      </c>
      <c r="L31" s="73" t="s">
        <v>9</v>
      </c>
      <c r="M31" s="73"/>
      <c r="O31" s="1">
        <v>18</v>
      </c>
      <c r="P31" s="1">
        <v>14</v>
      </c>
      <c r="S31" s="73" t="s">
        <v>10</v>
      </c>
      <c r="T31" s="73"/>
      <c r="V31" s="1">
        <v>21</v>
      </c>
      <c r="AA31" s="1">
        <v>15</v>
      </c>
      <c r="AC31" s="73" t="s">
        <v>11</v>
      </c>
      <c r="AD31" s="73"/>
      <c r="AG31" s="1">
        <v>21</v>
      </c>
      <c r="AH31" s="1">
        <v>17</v>
      </c>
      <c r="AK31" s="73" t="s">
        <v>12</v>
      </c>
      <c r="AL31" s="73"/>
      <c r="AN31" s="1">
        <v>21</v>
      </c>
      <c r="AQ31" s="1">
        <v>21</v>
      </c>
      <c r="AS31" s="73" t="s">
        <v>77</v>
      </c>
      <c r="AT31" s="73"/>
      <c r="AV31" s="1">
        <v>7</v>
      </c>
      <c r="AW31" s="1">
        <v>21</v>
      </c>
      <c r="AY31" s="73" t="s">
        <v>78</v>
      </c>
      <c r="AZ31" s="73"/>
      <c r="BB31" s="1">
        <v>19</v>
      </c>
      <c r="BE31" s="1">
        <v>17</v>
      </c>
      <c r="BG31" s="73" t="s">
        <v>79</v>
      </c>
      <c r="BH31" s="73"/>
      <c r="BK31" s="1">
        <v>21</v>
      </c>
      <c r="BO31" s="2"/>
      <c r="BP31" s="2"/>
      <c r="BQ31" s="2"/>
      <c r="BR31" s="2"/>
      <c r="BS31" s="114"/>
      <c r="BT31" s="115"/>
      <c r="BU31" s="115"/>
      <c r="BV31" s="115"/>
      <c r="BW31" s="115"/>
      <c r="BX31" s="115"/>
      <c r="BY31" s="116"/>
      <c r="BZ31" s="143"/>
      <c r="CA31" s="82"/>
      <c r="CB31" s="82"/>
      <c r="CC31" s="82"/>
      <c r="CD31" s="82"/>
      <c r="CE31" s="82"/>
      <c r="CF31" s="106"/>
      <c r="CG31" s="101"/>
      <c r="CH31" s="80"/>
      <c r="CI31" s="80"/>
      <c r="CJ31" s="80"/>
      <c r="CK31" s="80"/>
      <c r="CL31" s="80"/>
      <c r="CM31" s="102"/>
      <c r="CN31" s="105"/>
      <c r="CO31" s="82"/>
      <c r="CP31" s="82"/>
      <c r="CQ31" s="82"/>
      <c r="CR31" s="82"/>
      <c r="CS31" s="82"/>
      <c r="CT31" s="106"/>
      <c r="CU31" s="105"/>
      <c r="CV31" s="82"/>
      <c r="CW31" s="82"/>
      <c r="CX31" s="82"/>
      <c r="CY31" s="82"/>
      <c r="CZ31" s="82"/>
      <c r="DA31" s="106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87"/>
      <c r="DW31" s="80"/>
      <c r="DX31" s="80"/>
      <c r="DY31" s="80"/>
      <c r="DZ31" s="80"/>
      <c r="EA31" s="81"/>
      <c r="EB31" s="2"/>
      <c r="EC31" s="2"/>
      <c r="ED31" s="2"/>
    </row>
    <row r="32" spans="1:134" ht="12" customHeight="1">
      <c r="A32" s="1">
        <v>21</v>
      </c>
      <c r="D32" s="73" t="s">
        <v>13</v>
      </c>
      <c r="E32" s="73"/>
      <c r="G32" s="1">
        <v>11</v>
      </c>
      <c r="J32" s="1">
        <v>21</v>
      </c>
      <c r="L32" s="73" t="s">
        <v>14</v>
      </c>
      <c r="M32" s="73"/>
      <c r="O32" s="1">
        <v>23</v>
      </c>
      <c r="P32" s="1">
        <v>12</v>
      </c>
      <c r="S32" s="73" t="s">
        <v>80</v>
      </c>
      <c r="T32" s="73"/>
      <c r="V32" s="1">
        <v>21</v>
      </c>
      <c r="AA32" s="1">
        <v>11</v>
      </c>
      <c r="AC32" s="73" t="s">
        <v>15</v>
      </c>
      <c r="AD32" s="73"/>
      <c r="AG32" s="1">
        <v>21</v>
      </c>
      <c r="AH32" s="1">
        <v>21</v>
      </c>
      <c r="AK32" s="73" t="s">
        <v>81</v>
      </c>
      <c r="AL32" s="73"/>
      <c r="AN32" s="1">
        <v>8</v>
      </c>
      <c r="AQ32" s="1">
        <v>21</v>
      </c>
      <c r="AS32" s="73" t="s">
        <v>82</v>
      </c>
      <c r="AT32" s="73"/>
      <c r="AV32" s="1">
        <v>9</v>
      </c>
      <c r="AW32" s="1">
        <v>12</v>
      </c>
      <c r="AY32" s="73" t="s">
        <v>83</v>
      </c>
      <c r="AZ32" s="73"/>
      <c r="BB32" s="1">
        <v>21</v>
      </c>
      <c r="BE32" s="1">
        <v>8</v>
      </c>
      <c r="BG32" s="73" t="s">
        <v>84</v>
      </c>
      <c r="BH32" s="73"/>
      <c r="BK32" s="1">
        <v>21</v>
      </c>
      <c r="BO32" s="2"/>
      <c r="BP32" s="2"/>
      <c r="BQ32" s="2"/>
      <c r="BR32" s="2"/>
      <c r="BS32" s="117" t="s">
        <v>85</v>
      </c>
      <c r="BT32" s="118"/>
      <c r="BU32" s="118"/>
      <c r="BV32" s="118"/>
      <c r="BW32" s="118"/>
      <c r="BX32" s="118"/>
      <c r="BY32" s="119"/>
      <c r="BZ32" s="178" t="s">
        <v>86</v>
      </c>
      <c r="CA32" s="78"/>
      <c r="CB32" s="78"/>
      <c r="CC32" s="78"/>
      <c r="CD32" s="78"/>
      <c r="CE32" s="78"/>
      <c r="CF32" s="78"/>
      <c r="CG32" s="80"/>
      <c r="CH32" s="80"/>
      <c r="CI32" s="80"/>
      <c r="CJ32" s="80"/>
      <c r="CK32" s="80"/>
      <c r="CL32" s="80"/>
      <c r="CM32" s="80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9"/>
      <c r="EB32" s="2"/>
      <c r="EC32" s="2"/>
      <c r="ED32" s="2"/>
    </row>
    <row r="33" spans="10:134" ht="12" customHeight="1">
      <c r="J33" s="1">
        <v>10</v>
      </c>
      <c r="O33" s="1">
        <v>21</v>
      </c>
      <c r="AH33" s="1">
        <v>21</v>
      </c>
      <c r="AN33" s="1">
        <v>13</v>
      </c>
      <c r="AW33" s="1">
        <v>12</v>
      </c>
      <c r="BB33" s="1">
        <v>21</v>
      </c>
      <c r="BO33" s="2"/>
      <c r="BP33" s="2"/>
      <c r="BQ33" s="2"/>
      <c r="BR33" s="2"/>
      <c r="BS33" s="111"/>
      <c r="BT33" s="112"/>
      <c r="BU33" s="112"/>
      <c r="BV33" s="112"/>
      <c r="BW33" s="112"/>
      <c r="BX33" s="112"/>
      <c r="BY33" s="113"/>
      <c r="BZ33" s="179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1"/>
      <c r="EB33" s="2"/>
      <c r="EC33" s="2"/>
      <c r="ED33" s="2"/>
    </row>
    <row r="34" spans="67:134" ht="12" customHeight="1">
      <c r="BO34" s="2"/>
      <c r="BP34" s="2"/>
      <c r="BQ34" s="2"/>
      <c r="BR34" s="2"/>
      <c r="BS34" s="111"/>
      <c r="BT34" s="112"/>
      <c r="BU34" s="112"/>
      <c r="BV34" s="112"/>
      <c r="BW34" s="112"/>
      <c r="BX34" s="112"/>
      <c r="BY34" s="113"/>
      <c r="BZ34" s="179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1"/>
      <c r="EB34" s="2"/>
      <c r="EC34" s="2"/>
      <c r="ED34" s="2"/>
    </row>
    <row r="35" spans="4:134" ht="12" customHeight="1">
      <c r="D35" s="1">
        <v>21</v>
      </c>
      <c r="F35" s="73" t="s">
        <v>16</v>
      </c>
      <c r="G35" s="73"/>
      <c r="I35" s="1">
        <v>10</v>
      </c>
      <c r="S35" s="1">
        <v>15</v>
      </c>
      <c r="U35" s="73" t="s">
        <v>17</v>
      </c>
      <c r="V35" s="73"/>
      <c r="X35" s="1">
        <v>21</v>
      </c>
      <c r="Y35" s="1">
        <v>21</v>
      </c>
      <c r="AA35" s="73" t="s">
        <v>18</v>
      </c>
      <c r="AB35" s="73"/>
      <c r="AD35" s="1">
        <v>19</v>
      </c>
      <c r="AK35" s="1">
        <v>21</v>
      </c>
      <c r="AM35" s="73" t="s">
        <v>19</v>
      </c>
      <c r="AN35" s="73"/>
      <c r="AP35" s="1">
        <v>10</v>
      </c>
      <c r="BC35" s="1">
        <v>21</v>
      </c>
      <c r="BE35" s="73" t="s">
        <v>87</v>
      </c>
      <c r="BF35" s="73"/>
      <c r="BH35" s="1">
        <v>15</v>
      </c>
      <c r="BO35" s="2"/>
      <c r="BP35" s="2"/>
      <c r="BQ35" s="2"/>
      <c r="BR35" s="2"/>
      <c r="BS35" s="111"/>
      <c r="BT35" s="112"/>
      <c r="BU35" s="112"/>
      <c r="BV35" s="112"/>
      <c r="BW35" s="112"/>
      <c r="BX35" s="112"/>
      <c r="BY35" s="113"/>
      <c r="BZ35" s="179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1"/>
      <c r="EB35" s="2"/>
      <c r="EC35" s="2"/>
      <c r="ED35" s="2"/>
    </row>
    <row r="36" spans="4:134" ht="12" customHeight="1">
      <c r="D36" s="1">
        <v>21</v>
      </c>
      <c r="F36" s="74" t="s">
        <v>88</v>
      </c>
      <c r="G36" s="74"/>
      <c r="I36" s="1">
        <v>16</v>
      </c>
      <c r="S36" s="1">
        <v>19</v>
      </c>
      <c r="U36" s="73" t="s">
        <v>20</v>
      </c>
      <c r="V36" s="73"/>
      <c r="X36" s="1">
        <v>21</v>
      </c>
      <c r="Y36" s="1">
        <v>21</v>
      </c>
      <c r="AA36" s="74" t="s">
        <v>89</v>
      </c>
      <c r="AB36" s="74"/>
      <c r="AD36" s="1">
        <v>12</v>
      </c>
      <c r="AK36" s="1">
        <v>21</v>
      </c>
      <c r="AM36" s="74" t="s">
        <v>90</v>
      </c>
      <c r="AN36" s="74"/>
      <c r="AP36" s="1">
        <v>17</v>
      </c>
      <c r="BC36" s="1">
        <v>22</v>
      </c>
      <c r="BE36" s="74" t="s">
        <v>91</v>
      </c>
      <c r="BF36" s="74"/>
      <c r="BH36" s="1">
        <v>20</v>
      </c>
      <c r="BO36" s="2"/>
      <c r="BP36" s="2"/>
      <c r="BQ36" s="2"/>
      <c r="BR36" s="2"/>
      <c r="BS36" s="111"/>
      <c r="BT36" s="112"/>
      <c r="BU36" s="112"/>
      <c r="BV36" s="112"/>
      <c r="BW36" s="112"/>
      <c r="BX36" s="112"/>
      <c r="BY36" s="113"/>
      <c r="BZ36" s="179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1"/>
      <c r="EB36" s="2"/>
      <c r="EC36" s="2"/>
      <c r="ED36" s="2"/>
    </row>
    <row r="37" spans="67:134" ht="12" customHeight="1">
      <c r="BO37" s="2"/>
      <c r="BP37" s="2"/>
      <c r="BQ37" s="2"/>
      <c r="BR37" s="2"/>
      <c r="BS37" s="114"/>
      <c r="BT37" s="115"/>
      <c r="BU37" s="115"/>
      <c r="BV37" s="115"/>
      <c r="BW37" s="115"/>
      <c r="BX37" s="115"/>
      <c r="BY37" s="116"/>
      <c r="BZ37" s="143"/>
      <c r="CA37" s="82"/>
      <c r="CB37" s="82"/>
      <c r="CC37" s="82"/>
      <c r="CD37" s="82"/>
      <c r="CE37" s="82"/>
      <c r="CF37" s="82"/>
      <c r="CG37" s="80"/>
      <c r="CH37" s="80"/>
      <c r="CI37" s="80"/>
      <c r="CJ37" s="80"/>
      <c r="CK37" s="80"/>
      <c r="CL37" s="80"/>
      <c r="CM37" s="80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3"/>
      <c r="EB37" s="2"/>
      <c r="EC37" s="2"/>
      <c r="ED37" s="2"/>
    </row>
    <row r="38" spans="67:134" ht="12" customHeight="1">
      <c r="BO38" s="2"/>
      <c r="BP38" s="2"/>
      <c r="BQ38" s="2"/>
      <c r="BR38" s="2"/>
      <c r="BS38" s="117" t="s">
        <v>92</v>
      </c>
      <c r="BT38" s="118"/>
      <c r="BU38" s="118"/>
      <c r="BV38" s="118"/>
      <c r="BW38" s="118"/>
      <c r="BX38" s="118"/>
      <c r="BY38" s="119"/>
      <c r="BZ38" s="144" t="s">
        <v>93</v>
      </c>
      <c r="CA38" s="145"/>
      <c r="CB38" s="145"/>
      <c r="CC38" s="145"/>
      <c r="CD38" s="145"/>
      <c r="CE38" s="145"/>
      <c r="CF38" s="145"/>
      <c r="CG38" s="101"/>
      <c r="CH38" s="80"/>
      <c r="CI38" s="80"/>
      <c r="CJ38" s="80"/>
      <c r="CK38" s="80"/>
      <c r="CL38" s="80"/>
      <c r="CM38" s="102"/>
      <c r="CN38" s="100"/>
      <c r="CO38" s="78"/>
      <c r="CP38" s="78"/>
      <c r="CQ38" s="78"/>
      <c r="CR38" s="78"/>
      <c r="CS38" s="78"/>
      <c r="CT38" s="91"/>
      <c r="CU38" s="90" t="s">
        <v>94</v>
      </c>
      <c r="CV38" s="78"/>
      <c r="CW38" s="78"/>
      <c r="CX38" s="78"/>
      <c r="CY38" s="78"/>
      <c r="CZ38" s="78"/>
      <c r="DA38" s="91"/>
      <c r="DB38" s="57">
        <v>2</v>
      </c>
      <c r="DC38" s="57"/>
      <c r="DD38" s="57"/>
      <c r="DE38" s="57"/>
      <c r="DF38" s="57"/>
      <c r="DG38" s="57"/>
      <c r="DH38" s="57"/>
      <c r="DI38" s="57">
        <v>4</v>
      </c>
      <c r="DJ38" s="57"/>
      <c r="DK38" s="57"/>
      <c r="DL38" s="57"/>
      <c r="DM38" s="57"/>
      <c r="DN38" s="57"/>
      <c r="DO38" s="57"/>
      <c r="DP38" s="57">
        <f>(21-6)+(18-21)+(21-16)+(21-6)+(21-5)</f>
        <v>48</v>
      </c>
      <c r="DQ38" s="57"/>
      <c r="DR38" s="57"/>
      <c r="DS38" s="57"/>
      <c r="DT38" s="57"/>
      <c r="DU38" s="57"/>
      <c r="DV38" s="86"/>
      <c r="DW38" s="78">
        <v>1</v>
      </c>
      <c r="DX38" s="78"/>
      <c r="DY38" s="78"/>
      <c r="DZ38" s="78"/>
      <c r="EA38" s="79"/>
      <c r="EB38" s="2"/>
      <c r="EC38" s="2"/>
      <c r="ED38" s="2"/>
    </row>
    <row r="39" spans="2:134" s="8" customFormat="1" ht="12" customHeight="1">
      <c r="B39" s="8">
        <v>1</v>
      </c>
      <c r="E39" s="8">
        <v>2</v>
      </c>
      <c r="H39" s="8">
        <v>3</v>
      </c>
      <c r="K39" s="8">
        <v>4</v>
      </c>
      <c r="N39" s="9">
        <v>5</v>
      </c>
      <c r="Q39" s="8">
        <v>6</v>
      </c>
      <c r="T39" s="8">
        <v>7</v>
      </c>
      <c r="W39" s="8">
        <v>8</v>
      </c>
      <c r="Z39" s="8">
        <v>9</v>
      </c>
      <c r="AC39" s="8">
        <v>10</v>
      </c>
      <c r="AF39" s="8">
        <v>11</v>
      </c>
      <c r="AI39" s="8">
        <v>12</v>
      </c>
      <c r="AL39" s="8">
        <v>13</v>
      </c>
      <c r="AO39" s="8">
        <v>14</v>
      </c>
      <c r="AR39" s="8">
        <v>15</v>
      </c>
      <c r="AU39" s="8">
        <v>16</v>
      </c>
      <c r="AX39" s="8">
        <v>17</v>
      </c>
      <c r="BA39" s="8">
        <v>18</v>
      </c>
      <c r="BD39" s="8">
        <v>19</v>
      </c>
      <c r="BG39" s="8">
        <v>20</v>
      </c>
      <c r="BJ39" s="9">
        <v>21</v>
      </c>
      <c r="BO39" s="3"/>
      <c r="BP39" s="3"/>
      <c r="BQ39" s="3"/>
      <c r="BR39" s="3"/>
      <c r="BS39" s="111"/>
      <c r="BT39" s="112"/>
      <c r="BU39" s="112"/>
      <c r="BV39" s="112"/>
      <c r="BW39" s="112"/>
      <c r="BX39" s="112"/>
      <c r="BY39" s="113"/>
      <c r="BZ39" s="138"/>
      <c r="CA39" s="98"/>
      <c r="CB39" s="98"/>
      <c r="CC39" s="98"/>
      <c r="CD39" s="98"/>
      <c r="CE39" s="98"/>
      <c r="CF39" s="98"/>
      <c r="CG39" s="101"/>
      <c r="CH39" s="80"/>
      <c r="CI39" s="80"/>
      <c r="CJ39" s="80"/>
      <c r="CK39" s="80"/>
      <c r="CL39" s="80"/>
      <c r="CM39" s="102"/>
      <c r="CN39" s="101"/>
      <c r="CO39" s="80"/>
      <c r="CP39" s="80"/>
      <c r="CQ39" s="80"/>
      <c r="CR39" s="80"/>
      <c r="CS39" s="80"/>
      <c r="CT39" s="102"/>
      <c r="CU39" s="92"/>
      <c r="CV39" s="93"/>
      <c r="CW39" s="93"/>
      <c r="CX39" s="93"/>
      <c r="CY39" s="93"/>
      <c r="CZ39" s="93"/>
      <c r="DA39" s="94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87"/>
      <c r="DW39" s="80"/>
      <c r="DX39" s="80"/>
      <c r="DY39" s="80"/>
      <c r="DZ39" s="80"/>
      <c r="EA39" s="81"/>
      <c r="EB39" s="3"/>
      <c r="EC39" s="3"/>
      <c r="ED39" s="3"/>
    </row>
    <row r="40" spans="2:134" ht="12" customHeight="1">
      <c r="B40"/>
      <c r="E40"/>
      <c r="H40"/>
      <c r="K40"/>
      <c r="N40"/>
      <c r="Q40"/>
      <c r="T40"/>
      <c r="W40"/>
      <c r="Z40"/>
      <c r="AC40"/>
      <c r="AF40"/>
      <c r="AI40"/>
      <c r="AL40"/>
      <c r="AO40"/>
      <c r="AR40"/>
      <c r="AU40"/>
      <c r="AX40"/>
      <c r="BA40"/>
      <c r="BD40"/>
      <c r="BG40"/>
      <c r="BJ40"/>
      <c r="BO40" s="2"/>
      <c r="BP40" s="2"/>
      <c r="BQ40" s="2"/>
      <c r="BR40" s="2"/>
      <c r="BS40" s="111"/>
      <c r="BT40" s="112"/>
      <c r="BU40" s="112"/>
      <c r="BV40" s="112"/>
      <c r="BW40" s="112"/>
      <c r="BX40" s="112"/>
      <c r="BY40" s="113"/>
      <c r="BZ40" s="137" t="s">
        <v>95</v>
      </c>
      <c r="CA40" s="98"/>
      <c r="CB40" s="98"/>
      <c r="CC40" s="98"/>
      <c r="CD40" s="98"/>
      <c r="CE40" s="98"/>
      <c r="CF40" s="98"/>
      <c r="CG40" s="101"/>
      <c r="CH40" s="80"/>
      <c r="CI40" s="80"/>
      <c r="CJ40" s="80"/>
      <c r="CK40" s="80"/>
      <c r="CL40" s="80"/>
      <c r="CM40" s="102"/>
      <c r="CN40" s="101"/>
      <c r="CO40" s="80"/>
      <c r="CP40" s="80"/>
      <c r="CQ40" s="80"/>
      <c r="CR40" s="80"/>
      <c r="CS40" s="80"/>
      <c r="CT40" s="102"/>
      <c r="CU40" s="95" t="s">
        <v>96</v>
      </c>
      <c r="CV40" s="96"/>
      <c r="CW40" s="96"/>
      <c r="CX40" s="96"/>
      <c r="CY40" s="96"/>
      <c r="CZ40" s="96"/>
      <c r="DA40" s="97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87"/>
      <c r="DW40" s="80"/>
      <c r="DX40" s="80"/>
      <c r="DY40" s="80"/>
      <c r="DZ40" s="80"/>
      <c r="EA40" s="81"/>
      <c r="EB40" s="2"/>
      <c r="EC40" s="2"/>
      <c r="ED40" s="2"/>
    </row>
    <row r="41" spans="2:134" ht="12" customHeight="1">
      <c r="B41" s="10"/>
      <c r="E41" s="10"/>
      <c r="H41" s="10"/>
      <c r="K41" s="10"/>
      <c r="N41" s="10"/>
      <c r="Q41" s="10"/>
      <c r="T41" s="10"/>
      <c r="W41" s="10"/>
      <c r="Z41" s="10"/>
      <c r="AC41" s="10"/>
      <c r="AF41" s="10"/>
      <c r="AI41" s="10"/>
      <c r="AL41" s="10"/>
      <c r="AO41" s="10"/>
      <c r="AR41" s="10"/>
      <c r="AU41" s="10"/>
      <c r="AX41" s="10"/>
      <c r="BA41" s="10"/>
      <c r="BD41" s="10"/>
      <c r="BG41" s="10"/>
      <c r="BJ41" s="10"/>
      <c r="BO41" s="2"/>
      <c r="BP41" s="2"/>
      <c r="BQ41" s="2"/>
      <c r="BR41" s="2"/>
      <c r="BS41" s="111"/>
      <c r="BT41" s="112"/>
      <c r="BU41" s="112"/>
      <c r="BV41" s="112"/>
      <c r="BW41" s="112"/>
      <c r="BX41" s="112"/>
      <c r="BY41" s="113"/>
      <c r="BZ41" s="138"/>
      <c r="CA41" s="98"/>
      <c r="CB41" s="98"/>
      <c r="CC41" s="98"/>
      <c r="CD41" s="98"/>
      <c r="CE41" s="98"/>
      <c r="CF41" s="98"/>
      <c r="CG41" s="101"/>
      <c r="CH41" s="80"/>
      <c r="CI41" s="80"/>
      <c r="CJ41" s="80"/>
      <c r="CK41" s="80"/>
      <c r="CL41" s="80"/>
      <c r="CM41" s="102"/>
      <c r="CN41" s="101"/>
      <c r="CO41" s="80"/>
      <c r="CP41" s="80"/>
      <c r="CQ41" s="80"/>
      <c r="CR41" s="80"/>
      <c r="CS41" s="80"/>
      <c r="CT41" s="102"/>
      <c r="CU41" s="92"/>
      <c r="CV41" s="93"/>
      <c r="CW41" s="93"/>
      <c r="CX41" s="93"/>
      <c r="CY41" s="93"/>
      <c r="CZ41" s="93"/>
      <c r="DA41" s="94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87"/>
      <c r="DW41" s="80"/>
      <c r="DX41" s="80"/>
      <c r="DY41" s="80"/>
      <c r="DZ41" s="80"/>
      <c r="EA41" s="81"/>
      <c r="EB41" s="2"/>
      <c r="EC41" s="2"/>
      <c r="ED41" s="2"/>
    </row>
    <row r="42" spans="2:134" ht="12" customHeight="1">
      <c r="B42" s="10"/>
      <c r="E42" s="10"/>
      <c r="H42" s="10"/>
      <c r="K42" s="10"/>
      <c r="N42" s="10"/>
      <c r="Q42" s="10"/>
      <c r="T42" s="10"/>
      <c r="W42" s="10"/>
      <c r="Z42" s="10"/>
      <c r="AC42" s="10"/>
      <c r="AF42" s="10"/>
      <c r="AI42" s="10"/>
      <c r="AL42" s="10"/>
      <c r="AO42" s="10"/>
      <c r="AR42" s="10"/>
      <c r="AU42" s="10"/>
      <c r="AX42" s="10"/>
      <c r="BA42" s="10"/>
      <c r="BD42" s="10"/>
      <c r="BG42" s="10"/>
      <c r="BJ42" s="10"/>
      <c r="BO42" s="2"/>
      <c r="BP42" s="2"/>
      <c r="BQ42" s="2"/>
      <c r="BR42" s="2"/>
      <c r="BS42" s="111"/>
      <c r="BT42" s="112"/>
      <c r="BU42" s="112"/>
      <c r="BV42" s="112"/>
      <c r="BW42" s="112"/>
      <c r="BX42" s="112"/>
      <c r="BY42" s="113"/>
      <c r="BZ42" s="142" t="s">
        <v>93</v>
      </c>
      <c r="CA42" s="96"/>
      <c r="CB42" s="96"/>
      <c r="CC42" s="96"/>
      <c r="CD42" s="96"/>
      <c r="CE42" s="96"/>
      <c r="CF42" s="97"/>
      <c r="CG42" s="101"/>
      <c r="CH42" s="80"/>
      <c r="CI42" s="80"/>
      <c r="CJ42" s="80"/>
      <c r="CK42" s="80"/>
      <c r="CL42" s="80"/>
      <c r="CM42" s="102"/>
      <c r="CN42" s="101"/>
      <c r="CO42" s="80"/>
      <c r="CP42" s="80"/>
      <c r="CQ42" s="80"/>
      <c r="CR42" s="80"/>
      <c r="CS42" s="80"/>
      <c r="CT42" s="102"/>
      <c r="CU42" s="107" t="s">
        <v>97</v>
      </c>
      <c r="CV42" s="96"/>
      <c r="CW42" s="96"/>
      <c r="CX42" s="96"/>
      <c r="CY42" s="96"/>
      <c r="CZ42" s="96"/>
      <c r="DA42" s="97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87"/>
      <c r="DW42" s="80"/>
      <c r="DX42" s="80"/>
      <c r="DY42" s="80"/>
      <c r="DZ42" s="80"/>
      <c r="EA42" s="81"/>
      <c r="EB42" s="2"/>
      <c r="EC42" s="2"/>
      <c r="ED42" s="2"/>
    </row>
    <row r="43" spans="2:134" ht="12" customHeight="1">
      <c r="B43" s="10"/>
      <c r="E43" s="10"/>
      <c r="H43" s="10"/>
      <c r="K43" s="10"/>
      <c r="N43" s="10"/>
      <c r="Q43" s="10"/>
      <c r="T43" s="10"/>
      <c r="W43" s="10"/>
      <c r="Z43" s="10"/>
      <c r="AC43" s="10"/>
      <c r="AF43" s="10"/>
      <c r="AI43" s="10"/>
      <c r="AL43" s="10"/>
      <c r="AO43" s="10"/>
      <c r="AR43" s="10"/>
      <c r="AU43" s="10"/>
      <c r="AX43" s="10"/>
      <c r="BA43" s="10"/>
      <c r="BD43" s="10"/>
      <c r="BG43" s="10"/>
      <c r="BJ43" s="10"/>
      <c r="BO43" s="2"/>
      <c r="BP43" s="2"/>
      <c r="BQ43" s="2"/>
      <c r="BR43" s="2"/>
      <c r="BS43" s="114"/>
      <c r="BT43" s="115"/>
      <c r="BU43" s="115"/>
      <c r="BV43" s="115"/>
      <c r="BW43" s="115"/>
      <c r="BX43" s="115"/>
      <c r="BY43" s="116"/>
      <c r="BZ43" s="143"/>
      <c r="CA43" s="82"/>
      <c r="CB43" s="82"/>
      <c r="CC43" s="82"/>
      <c r="CD43" s="82"/>
      <c r="CE43" s="82"/>
      <c r="CF43" s="106"/>
      <c r="CG43" s="101"/>
      <c r="CH43" s="80"/>
      <c r="CI43" s="80"/>
      <c r="CJ43" s="80"/>
      <c r="CK43" s="80"/>
      <c r="CL43" s="80"/>
      <c r="CM43" s="102"/>
      <c r="CN43" s="105"/>
      <c r="CO43" s="82"/>
      <c r="CP43" s="82"/>
      <c r="CQ43" s="82"/>
      <c r="CR43" s="82"/>
      <c r="CS43" s="82"/>
      <c r="CT43" s="106"/>
      <c r="CU43" s="105"/>
      <c r="CV43" s="82"/>
      <c r="CW43" s="82"/>
      <c r="CX43" s="82"/>
      <c r="CY43" s="82"/>
      <c r="CZ43" s="82"/>
      <c r="DA43" s="106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88"/>
      <c r="DW43" s="82"/>
      <c r="DX43" s="82"/>
      <c r="DY43" s="82"/>
      <c r="DZ43" s="82"/>
      <c r="EA43" s="83"/>
      <c r="EB43" s="2"/>
      <c r="EC43" s="2"/>
      <c r="ED43" s="2"/>
    </row>
    <row r="44" spans="2:134" ht="12" customHeight="1">
      <c r="B44" s="10"/>
      <c r="E44" s="10"/>
      <c r="H44" s="10"/>
      <c r="K44" s="10"/>
      <c r="N44" s="10"/>
      <c r="Q44" s="10"/>
      <c r="T44" s="10"/>
      <c r="W44" s="10"/>
      <c r="Z44" s="10"/>
      <c r="AC44" s="10"/>
      <c r="AF44" s="10"/>
      <c r="AI44" s="10"/>
      <c r="AL44" s="10"/>
      <c r="AO44" s="10"/>
      <c r="AR44" s="10"/>
      <c r="AU44" s="10"/>
      <c r="AX44" s="10"/>
      <c r="BA44" s="10"/>
      <c r="BD44" s="10"/>
      <c r="BG44" s="10"/>
      <c r="BJ44" s="10"/>
      <c r="BO44" s="2"/>
      <c r="BP44" s="2"/>
      <c r="BQ44" s="2"/>
      <c r="BR44" s="2"/>
      <c r="BS44" s="117" t="s">
        <v>98</v>
      </c>
      <c r="BT44" s="118"/>
      <c r="BU44" s="118"/>
      <c r="BV44" s="118"/>
      <c r="BW44" s="118"/>
      <c r="BX44" s="118"/>
      <c r="BY44" s="119"/>
      <c r="BZ44" s="144" t="s">
        <v>99</v>
      </c>
      <c r="CA44" s="145"/>
      <c r="CB44" s="145"/>
      <c r="CC44" s="145"/>
      <c r="CD44" s="145"/>
      <c r="CE44" s="145"/>
      <c r="CF44" s="145"/>
      <c r="CG44" s="101"/>
      <c r="CH44" s="80"/>
      <c r="CI44" s="80"/>
      <c r="CJ44" s="80"/>
      <c r="CK44" s="80"/>
      <c r="CL44" s="80"/>
      <c r="CM44" s="102"/>
      <c r="CN44" s="90" t="s">
        <v>100</v>
      </c>
      <c r="CO44" s="78"/>
      <c r="CP44" s="78"/>
      <c r="CQ44" s="78"/>
      <c r="CR44" s="78"/>
      <c r="CS44" s="78"/>
      <c r="CT44" s="91"/>
      <c r="CU44" s="100"/>
      <c r="CV44" s="78"/>
      <c r="CW44" s="78"/>
      <c r="CX44" s="78"/>
      <c r="CY44" s="78"/>
      <c r="CZ44" s="78"/>
      <c r="DA44" s="91"/>
      <c r="DB44" s="61">
        <v>0</v>
      </c>
      <c r="DC44" s="61"/>
      <c r="DD44" s="61"/>
      <c r="DE44" s="61"/>
      <c r="DF44" s="61"/>
      <c r="DG44" s="61"/>
      <c r="DH44" s="61"/>
      <c r="DI44" s="61">
        <v>0</v>
      </c>
      <c r="DJ44" s="61"/>
      <c r="DK44" s="61"/>
      <c r="DL44" s="61"/>
      <c r="DM44" s="61"/>
      <c r="DN44" s="61"/>
      <c r="DO44" s="61"/>
      <c r="DP44" s="61">
        <f>(10-21)+(8-21)+(6-21)+(5-21)</f>
        <v>-55</v>
      </c>
      <c r="DQ44" s="61"/>
      <c r="DR44" s="61"/>
      <c r="DS44" s="61"/>
      <c r="DT44" s="61"/>
      <c r="DU44" s="61"/>
      <c r="DV44" s="87"/>
      <c r="DW44" s="80">
        <v>3</v>
      </c>
      <c r="DX44" s="80"/>
      <c r="DY44" s="80"/>
      <c r="DZ44" s="80"/>
      <c r="EA44" s="81"/>
      <c r="EB44" s="2"/>
      <c r="EC44" s="2"/>
      <c r="ED44" s="2"/>
    </row>
    <row r="45" spans="2:134" ht="12" customHeight="1">
      <c r="B45" s="10"/>
      <c r="E45" s="10"/>
      <c r="H45" s="10"/>
      <c r="K45" s="10"/>
      <c r="N45" s="10"/>
      <c r="Q45" s="10"/>
      <c r="T45" s="10"/>
      <c r="W45" s="10"/>
      <c r="Z45" s="10"/>
      <c r="AC45" s="10"/>
      <c r="AF45" s="10"/>
      <c r="AI45" s="10"/>
      <c r="AL45" s="10"/>
      <c r="AO45" s="10"/>
      <c r="AR45" s="10"/>
      <c r="AU45" s="10"/>
      <c r="AX45" s="10"/>
      <c r="BA45" s="10"/>
      <c r="BD45" s="10"/>
      <c r="BG45" s="10"/>
      <c r="BJ45" s="10"/>
      <c r="BO45" s="2"/>
      <c r="BP45" s="2"/>
      <c r="BQ45" s="2"/>
      <c r="BR45" s="2"/>
      <c r="BS45" s="111"/>
      <c r="BT45" s="112"/>
      <c r="BU45" s="112"/>
      <c r="BV45" s="112"/>
      <c r="BW45" s="112"/>
      <c r="BX45" s="112"/>
      <c r="BY45" s="113"/>
      <c r="BZ45" s="138"/>
      <c r="CA45" s="98"/>
      <c r="CB45" s="98"/>
      <c r="CC45" s="98"/>
      <c r="CD45" s="98"/>
      <c r="CE45" s="98"/>
      <c r="CF45" s="98"/>
      <c r="CG45" s="101"/>
      <c r="CH45" s="80"/>
      <c r="CI45" s="80"/>
      <c r="CJ45" s="80"/>
      <c r="CK45" s="80"/>
      <c r="CL45" s="80"/>
      <c r="CM45" s="102"/>
      <c r="CN45" s="92"/>
      <c r="CO45" s="93"/>
      <c r="CP45" s="93"/>
      <c r="CQ45" s="93"/>
      <c r="CR45" s="93"/>
      <c r="CS45" s="93"/>
      <c r="CT45" s="94"/>
      <c r="CU45" s="101"/>
      <c r="CV45" s="80"/>
      <c r="CW45" s="80"/>
      <c r="CX45" s="80"/>
      <c r="CY45" s="80"/>
      <c r="CZ45" s="80"/>
      <c r="DA45" s="102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87"/>
      <c r="DW45" s="80"/>
      <c r="DX45" s="80"/>
      <c r="DY45" s="80"/>
      <c r="DZ45" s="80"/>
      <c r="EA45" s="81"/>
      <c r="EB45" s="2"/>
      <c r="EC45" s="2"/>
      <c r="ED45" s="2"/>
    </row>
    <row r="46" spans="2:134" ht="12" customHeight="1">
      <c r="B46" s="10"/>
      <c r="E46" s="10"/>
      <c r="H46" s="10"/>
      <c r="K46" s="10"/>
      <c r="N46" s="10"/>
      <c r="Q46" s="10"/>
      <c r="T46" s="10"/>
      <c r="W46" s="10"/>
      <c r="Z46" s="10"/>
      <c r="AC46" s="10"/>
      <c r="AF46" s="10"/>
      <c r="AI46" s="10"/>
      <c r="AL46" s="10"/>
      <c r="AO46" s="10"/>
      <c r="AR46" s="10"/>
      <c r="AU46" s="10"/>
      <c r="AX46" s="10"/>
      <c r="BA46" s="10"/>
      <c r="BD46" s="10"/>
      <c r="BG46" s="10"/>
      <c r="BJ46" s="10"/>
      <c r="BO46" s="2"/>
      <c r="BP46" s="2"/>
      <c r="BQ46" s="2"/>
      <c r="BR46" s="2"/>
      <c r="BS46" s="111"/>
      <c r="BT46" s="112"/>
      <c r="BU46" s="112"/>
      <c r="BV46" s="112"/>
      <c r="BW46" s="112"/>
      <c r="BX46" s="112"/>
      <c r="BY46" s="113"/>
      <c r="BZ46" s="137" t="s">
        <v>101</v>
      </c>
      <c r="CA46" s="98"/>
      <c r="CB46" s="98"/>
      <c r="CC46" s="98"/>
      <c r="CD46" s="98"/>
      <c r="CE46" s="98"/>
      <c r="CF46" s="98"/>
      <c r="CG46" s="101"/>
      <c r="CH46" s="80"/>
      <c r="CI46" s="80"/>
      <c r="CJ46" s="80"/>
      <c r="CK46" s="80"/>
      <c r="CL46" s="80"/>
      <c r="CM46" s="102"/>
      <c r="CN46" s="95" t="s">
        <v>102</v>
      </c>
      <c r="CO46" s="96"/>
      <c r="CP46" s="96"/>
      <c r="CQ46" s="96"/>
      <c r="CR46" s="96"/>
      <c r="CS46" s="96"/>
      <c r="CT46" s="97"/>
      <c r="CU46" s="101"/>
      <c r="CV46" s="80"/>
      <c r="CW46" s="80"/>
      <c r="CX46" s="80"/>
      <c r="CY46" s="80"/>
      <c r="CZ46" s="80"/>
      <c r="DA46" s="102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87"/>
      <c r="DW46" s="80"/>
      <c r="DX46" s="80"/>
      <c r="DY46" s="80"/>
      <c r="DZ46" s="80"/>
      <c r="EA46" s="81"/>
      <c r="EB46" s="2"/>
      <c r="EC46" s="2"/>
      <c r="ED46" s="2"/>
    </row>
    <row r="47" spans="2:134" ht="12" customHeight="1">
      <c r="B47" s="10"/>
      <c r="E47" s="10"/>
      <c r="H47" s="10"/>
      <c r="K47" s="10"/>
      <c r="N47" s="10"/>
      <c r="Q47" s="10"/>
      <c r="T47" s="10"/>
      <c r="W47" s="10"/>
      <c r="Z47" s="10"/>
      <c r="AC47" s="10"/>
      <c r="AF47" s="10"/>
      <c r="AI47" s="10"/>
      <c r="AL47" s="10"/>
      <c r="AO47" s="10"/>
      <c r="AR47" s="10"/>
      <c r="AU47" s="10"/>
      <c r="AX47" s="10"/>
      <c r="BA47" s="10"/>
      <c r="BD47" s="10"/>
      <c r="BG47" s="10"/>
      <c r="BJ47" s="10"/>
      <c r="BO47" s="2"/>
      <c r="BP47" s="2"/>
      <c r="BQ47" s="2"/>
      <c r="BR47" s="2"/>
      <c r="BS47" s="111"/>
      <c r="BT47" s="112"/>
      <c r="BU47" s="112"/>
      <c r="BV47" s="112"/>
      <c r="BW47" s="112"/>
      <c r="BX47" s="112"/>
      <c r="BY47" s="113"/>
      <c r="BZ47" s="138"/>
      <c r="CA47" s="98"/>
      <c r="CB47" s="98"/>
      <c r="CC47" s="98"/>
      <c r="CD47" s="98"/>
      <c r="CE47" s="98"/>
      <c r="CF47" s="98"/>
      <c r="CG47" s="101"/>
      <c r="CH47" s="80"/>
      <c r="CI47" s="80"/>
      <c r="CJ47" s="80"/>
      <c r="CK47" s="80"/>
      <c r="CL47" s="80"/>
      <c r="CM47" s="102"/>
      <c r="CN47" s="92"/>
      <c r="CO47" s="93"/>
      <c r="CP47" s="93"/>
      <c r="CQ47" s="93"/>
      <c r="CR47" s="93"/>
      <c r="CS47" s="93"/>
      <c r="CT47" s="94"/>
      <c r="CU47" s="101"/>
      <c r="CV47" s="80"/>
      <c r="CW47" s="80"/>
      <c r="CX47" s="80"/>
      <c r="CY47" s="80"/>
      <c r="CZ47" s="80"/>
      <c r="DA47" s="102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87"/>
      <c r="DW47" s="80"/>
      <c r="DX47" s="80"/>
      <c r="DY47" s="80"/>
      <c r="DZ47" s="80"/>
      <c r="EA47" s="81"/>
      <c r="EB47" s="2"/>
      <c r="EC47" s="2"/>
      <c r="ED47" s="2"/>
    </row>
    <row r="48" spans="2:134" ht="12" customHeight="1">
      <c r="B48" s="10"/>
      <c r="E48" s="10"/>
      <c r="H48" s="10"/>
      <c r="K48" s="10"/>
      <c r="N48" s="10"/>
      <c r="Q48" s="10"/>
      <c r="T48" s="10"/>
      <c r="W48" s="10"/>
      <c r="Z48" s="10"/>
      <c r="AC48" s="10"/>
      <c r="AF48" s="10"/>
      <c r="AI48" s="10"/>
      <c r="AL48" s="10"/>
      <c r="AO48" s="10"/>
      <c r="AR48" s="10"/>
      <c r="AU48" s="10"/>
      <c r="AX48" s="10"/>
      <c r="BA48" s="10"/>
      <c r="BD48" s="10"/>
      <c r="BG48" s="10"/>
      <c r="BJ48" s="10"/>
      <c r="BO48" s="2"/>
      <c r="BP48" s="2"/>
      <c r="BQ48" s="2"/>
      <c r="BR48" s="2"/>
      <c r="BS48" s="111"/>
      <c r="BT48" s="112"/>
      <c r="BU48" s="112"/>
      <c r="BV48" s="112"/>
      <c r="BW48" s="112"/>
      <c r="BX48" s="112"/>
      <c r="BY48" s="113"/>
      <c r="BZ48" s="146" t="s">
        <v>97</v>
      </c>
      <c r="CA48" s="96"/>
      <c r="CB48" s="96"/>
      <c r="CC48" s="96"/>
      <c r="CD48" s="96"/>
      <c r="CE48" s="96"/>
      <c r="CF48" s="97"/>
      <c r="CG48" s="101"/>
      <c r="CH48" s="80"/>
      <c r="CI48" s="80"/>
      <c r="CJ48" s="80"/>
      <c r="CK48" s="80"/>
      <c r="CL48" s="80"/>
      <c r="CM48" s="102"/>
      <c r="CN48" s="98" t="s">
        <v>97</v>
      </c>
      <c r="CO48" s="98"/>
      <c r="CP48" s="98"/>
      <c r="CQ48" s="98"/>
      <c r="CR48" s="98"/>
      <c r="CS48" s="98"/>
      <c r="CT48" s="98"/>
      <c r="CU48" s="101"/>
      <c r="CV48" s="80"/>
      <c r="CW48" s="80"/>
      <c r="CX48" s="80"/>
      <c r="CY48" s="80"/>
      <c r="CZ48" s="80"/>
      <c r="DA48" s="102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87"/>
      <c r="DW48" s="80"/>
      <c r="DX48" s="80"/>
      <c r="DY48" s="80"/>
      <c r="DZ48" s="80"/>
      <c r="EA48" s="81"/>
      <c r="EB48" s="2"/>
      <c r="EC48" s="2"/>
      <c r="ED48" s="2"/>
    </row>
    <row r="49" spans="2:134" ht="12" customHeight="1" thickBot="1">
      <c r="B49" s="10"/>
      <c r="E49" s="10"/>
      <c r="H49" s="10"/>
      <c r="K49" s="10"/>
      <c r="N49" s="10"/>
      <c r="Q49" s="10"/>
      <c r="T49" s="10"/>
      <c r="W49" s="10"/>
      <c r="Z49" s="10"/>
      <c r="AC49" s="10"/>
      <c r="AF49" s="10"/>
      <c r="AI49" s="10"/>
      <c r="AL49" s="10"/>
      <c r="AO49" s="10"/>
      <c r="AR49" s="10"/>
      <c r="AU49" s="10"/>
      <c r="AX49" s="10"/>
      <c r="BA49" s="10"/>
      <c r="BD49" s="10"/>
      <c r="BG49" s="10"/>
      <c r="BJ49" s="10"/>
      <c r="BO49" s="2"/>
      <c r="BP49" s="2"/>
      <c r="BQ49" s="2"/>
      <c r="BR49" s="2"/>
      <c r="BS49" s="139"/>
      <c r="BT49" s="140"/>
      <c r="BU49" s="140"/>
      <c r="BV49" s="140"/>
      <c r="BW49" s="140"/>
      <c r="BX49" s="140"/>
      <c r="BY49" s="141"/>
      <c r="BZ49" s="147"/>
      <c r="CA49" s="84"/>
      <c r="CB49" s="84"/>
      <c r="CC49" s="84"/>
      <c r="CD49" s="84"/>
      <c r="CE49" s="84"/>
      <c r="CF49" s="104"/>
      <c r="CG49" s="103"/>
      <c r="CH49" s="84"/>
      <c r="CI49" s="84"/>
      <c r="CJ49" s="84"/>
      <c r="CK49" s="84"/>
      <c r="CL49" s="84"/>
      <c r="CM49" s="104"/>
      <c r="CN49" s="99"/>
      <c r="CO49" s="99"/>
      <c r="CP49" s="99"/>
      <c r="CQ49" s="99"/>
      <c r="CR49" s="99"/>
      <c r="CS49" s="99"/>
      <c r="CT49" s="99"/>
      <c r="CU49" s="103"/>
      <c r="CV49" s="84"/>
      <c r="CW49" s="84"/>
      <c r="CX49" s="84"/>
      <c r="CY49" s="84"/>
      <c r="CZ49" s="84"/>
      <c r="DA49" s="104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89"/>
      <c r="DW49" s="84"/>
      <c r="DX49" s="84"/>
      <c r="DY49" s="84"/>
      <c r="DZ49" s="84"/>
      <c r="EA49" s="85"/>
      <c r="EB49" s="2"/>
      <c r="EC49" s="2"/>
      <c r="ED49" s="2"/>
    </row>
    <row r="50" spans="2:134" ht="12" customHeight="1">
      <c r="B50" s="10"/>
      <c r="E50" s="10"/>
      <c r="H50" s="10"/>
      <c r="K50" s="10"/>
      <c r="N50" s="10"/>
      <c r="Q50" s="10"/>
      <c r="T50" s="10"/>
      <c r="W50" s="10"/>
      <c r="Z50" s="10"/>
      <c r="AC50" s="10"/>
      <c r="AF50" s="10"/>
      <c r="AI50" s="10"/>
      <c r="AL50" s="10"/>
      <c r="AO50" s="10"/>
      <c r="AR50" s="10"/>
      <c r="AU50" s="10"/>
      <c r="AX50" s="10"/>
      <c r="BA50" s="10"/>
      <c r="BD50" s="10"/>
      <c r="BG50" s="10"/>
      <c r="BJ50" s="10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</row>
    <row r="51" spans="67:134" ht="12" customHeight="1"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</row>
    <row r="52" spans="67:134" ht="12" customHeight="1"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</sheetData>
  <mergeCells count="140">
    <mergeCell ref="AT10:AU10"/>
    <mergeCell ref="AT11:AU11"/>
    <mergeCell ref="BZ32:EA37"/>
    <mergeCell ref="CG26:CM31"/>
    <mergeCell ref="BZ26:CF31"/>
    <mergeCell ref="BE35:BF35"/>
    <mergeCell ref="BE36:BF36"/>
    <mergeCell ref="BG31:BH31"/>
    <mergeCell ref="BG32:BH32"/>
    <mergeCell ref="BS18:CA19"/>
    <mergeCell ref="O8:AA8"/>
    <mergeCell ref="O9:AA9"/>
    <mergeCell ref="DO6:DX7"/>
    <mergeCell ref="DY6:EA7"/>
    <mergeCell ref="DY8:EA9"/>
    <mergeCell ref="CW6:DE7"/>
    <mergeCell ref="DL4:EA4"/>
    <mergeCell ref="O5:AA5"/>
    <mergeCell ref="O4:AA4"/>
    <mergeCell ref="O6:AA6"/>
    <mergeCell ref="BS6:CA7"/>
    <mergeCell ref="CC7:CU18"/>
    <mergeCell ref="DL6:DN7"/>
    <mergeCell ref="DL8:DN9"/>
    <mergeCell ref="DL12:DN13"/>
    <mergeCell ref="DL16:DN17"/>
    <mergeCell ref="AG19:AH19"/>
    <mergeCell ref="BD9:BE9"/>
    <mergeCell ref="AF14:AI14"/>
    <mergeCell ref="AY10:AZ10"/>
    <mergeCell ref="BD10:BE10"/>
    <mergeCell ref="BC12:BC16"/>
    <mergeCell ref="AV12:AV16"/>
    <mergeCell ref="AY9:AZ9"/>
    <mergeCell ref="AX12:AX16"/>
    <mergeCell ref="AT9:AU9"/>
    <mergeCell ref="A2:BQ2"/>
    <mergeCell ref="AC31:AD31"/>
    <mergeCell ref="AC32:AD32"/>
    <mergeCell ref="AK31:AL31"/>
    <mergeCell ref="AK32:AL32"/>
    <mergeCell ref="O7:AA7"/>
    <mergeCell ref="AS12:AS16"/>
    <mergeCell ref="AS6:AV6"/>
    <mergeCell ref="AY6:BE6"/>
    <mergeCell ref="S31:T31"/>
    <mergeCell ref="S32:T32"/>
    <mergeCell ref="P23:Q23"/>
    <mergeCell ref="P24:Q24"/>
    <mergeCell ref="H27:I27"/>
    <mergeCell ref="H28:I28"/>
    <mergeCell ref="D31:E31"/>
    <mergeCell ref="D32:E32"/>
    <mergeCell ref="BC27:BD27"/>
    <mergeCell ref="BC28:BD28"/>
    <mergeCell ref="X27:Y27"/>
    <mergeCell ref="X28:Y28"/>
    <mergeCell ref="AS32:AT32"/>
    <mergeCell ref="AS31:AT31"/>
    <mergeCell ref="AO27:AP27"/>
    <mergeCell ref="AO28:AP28"/>
    <mergeCell ref="F36:G36"/>
    <mergeCell ref="F35:G35"/>
    <mergeCell ref="L31:M31"/>
    <mergeCell ref="L32:M32"/>
    <mergeCell ref="U35:V35"/>
    <mergeCell ref="U36:V36"/>
    <mergeCell ref="AA35:AB35"/>
    <mergeCell ref="BF12:BF16"/>
    <mergeCell ref="BA12:BA16"/>
    <mergeCell ref="AA36:AB36"/>
    <mergeCell ref="AM35:AN35"/>
    <mergeCell ref="AM36:AN36"/>
    <mergeCell ref="AY31:AZ31"/>
    <mergeCell ref="AY32:AZ32"/>
    <mergeCell ref="CW18:DF19"/>
    <mergeCell ref="DO8:DX9"/>
    <mergeCell ref="DL10:DN11"/>
    <mergeCell ref="DO10:DX11"/>
    <mergeCell ref="DO16:DX17"/>
    <mergeCell ref="DY10:EA11"/>
    <mergeCell ref="DO12:DX13"/>
    <mergeCell ref="DY12:EA13"/>
    <mergeCell ref="DL14:DN15"/>
    <mergeCell ref="DO14:DX15"/>
    <mergeCell ref="DY14:EA15"/>
    <mergeCell ref="DY18:EA19"/>
    <mergeCell ref="DL18:DN19"/>
    <mergeCell ref="DW26:EA31"/>
    <mergeCell ref="DI26:DO31"/>
    <mergeCell ref="CN30:CT31"/>
    <mergeCell ref="CU30:DA31"/>
    <mergeCell ref="DB26:DH31"/>
    <mergeCell ref="DP26:DV31"/>
    <mergeCell ref="CN28:CT29"/>
    <mergeCell ref="BZ40:CF41"/>
    <mergeCell ref="CG38:CM49"/>
    <mergeCell ref="BS38:BY43"/>
    <mergeCell ref="BS44:BY49"/>
    <mergeCell ref="BZ42:CF43"/>
    <mergeCell ref="BZ44:CF45"/>
    <mergeCell ref="BZ46:CF47"/>
    <mergeCell ref="BZ48:CF49"/>
    <mergeCell ref="BZ38:CF39"/>
    <mergeCell ref="BS26:BY31"/>
    <mergeCell ref="BS32:BY37"/>
    <mergeCell ref="CN24:CT25"/>
    <mergeCell ref="CU24:DA25"/>
    <mergeCell ref="BS24:BY25"/>
    <mergeCell ref="BZ24:CF25"/>
    <mergeCell ref="CG24:CM25"/>
    <mergeCell ref="CN26:CT27"/>
    <mergeCell ref="CU26:DA27"/>
    <mergeCell ref="CU28:DA29"/>
    <mergeCell ref="CN44:CT45"/>
    <mergeCell ref="CN46:CT47"/>
    <mergeCell ref="CN48:CT49"/>
    <mergeCell ref="DB38:DH43"/>
    <mergeCell ref="DB44:DH49"/>
    <mergeCell ref="CU44:DA49"/>
    <mergeCell ref="CN38:CT43"/>
    <mergeCell ref="CU38:DA39"/>
    <mergeCell ref="CU40:DA41"/>
    <mergeCell ref="CU42:DA43"/>
    <mergeCell ref="DI44:DO49"/>
    <mergeCell ref="DI38:DO43"/>
    <mergeCell ref="DW38:EA43"/>
    <mergeCell ref="DW44:EA49"/>
    <mergeCell ref="DP38:DV43"/>
    <mergeCell ref="DP44:DV49"/>
    <mergeCell ref="BR2:EH2"/>
    <mergeCell ref="AV24:AW24"/>
    <mergeCell ref="AV23:AW23"/>
    <mergeCell ref="AF20:AI20"/>
    <mergeCell ref="DO18:DX19"/>
    <mergeCell ref="DP24:DV25"/>
    <mergeCell ref="DW24:EA25"/>
    <mergeCell ref="DB24:DH25"/>
    <mergeCell ref="DI24:DO25"/>
    <mergeCell ref="DY16:EA17"/>
  </mergeCells>
  <printOptions/>
  <pageMargins left="0.7" right="0.31" top="0.18" bottom="0.17" header="0.12" footer="0.1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55555"/>
  <sheetViews>
    <sheetView zoomScale="85" zoomScaleNormal="85" workbookViewId="0" topLeftCell="U31">
      <selection activeCell="BN39" sqref="BN39"/>
    </sheetView>
  </sheetViews>
  <sheetFormatPr defaultColWidth="9.00390625" defaultRowHeight="13.5"/>
  <cols>
    <col min="1" max="15" width="2.625" style="11" customWidth="1"/>
    <col min="16" max="29" width="3.625" style="11" customWidth="1"/>
    <col min="30" max="31" width="3.375" style="11" customWidth="1"/>
    <col min="32" max="16384" width="2.875" style="11" customWidth="1"/>
  </cols>
  <sheetData>
    <row r="1" spans="1:65" ht="13.5">
      <c r="A1" s="273" t="s">
        <v>105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106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</row>
    <row r="2" spans="1:65" ht="13.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</row>
    <row r="3" spans="32:64" ht="14.25" thickBot="1">
      <c r="AF3" s="12"/>
      <c r="AG3" s="277"/>
      <c r="AH3" s="278"/>
      <c r="AI3" s="278"/>
      <c r="AJ3" s="279"/>
      <c r="AK3" s="293" t="s">
        <v>107</v>
      </c>
      <c r="AL3" s="294"/>
      <c r="AM3" s="294"/>
      <c r="AN3" s="294"/>
      <c r="AO3" s="294"/>
      <c r="AP3" s="295" t="s">
        <v>33</v>
      </c>
      <c r="AQ3" s="296"/>
      <c r="AR3" s="297" t="s">
        <v>108</v>
      </c>
      <c r="AS3" s="294"/>
      <c r="AT3" s="294"/>
      <c r="AU3" s="294"/>
      <c r="AV3" s="294"/>
      <c r="AW3" s="295" t="s">
        <v>33</v>
      </c>
      <c r="AX3" s="298"/>
      <c r="AY3" s="299" t="s">
        <v>109</v>
      </c>
      <c r="AZ3" s="294"/>
      <c r="BA3" s="294"/>
      <c r="BB3" s="294"/>
      <c r="BC3" s="294"/>
      <c r="BD3" s="295" t="s">
        <v>33</v>
      </c>
      <c r="BE3" s="296"/>
      <c r="BF3" s="297" t="s">
        <v>110</v>
      </c>
      <c r="BG3" s="294"/>
      <c r="BH3" s="294"/>
      <c r="BI3" s="294"/>
      <c r="BJ3" s="294"/>
      <c r="BK3" s="295" t="s">
        <v>33</v>
      </c>
      <c r="BL3" s="298"/>
    </row>
    <row r="4" spans="33:64" ht="14.25" thickTop="1">
      <c r="AG4" s="309" t="s">
        <v>111</v>
      </c>
      <c r="AH4" s="302"/>
      <c r="AI4" s="302"/>
      <c r="AJ4" s="310"/>
      <c r="AK4" s="300" t="s">
        <v>112</v>
      </c>
      <c r="AL4" s="301"/>
      <c r="AM4" s="302" t="s">
        <v>113</v>
      </c>
      <c r="AN4" s="303" t="s">
        <v>114</v>
      </c>
      <c r="AO4" s="304"/>
      <c r="AP4" s="305" t="s">
        <v>115</v>
      </c>
      <c r="AQ4" s="306"/>
      <c r="AR4" s="308" t="s">
        <v>116</v>
      </c>
      <c r="AS4" s="301"/>
      <c r="AT4" s="302" t="s">
        <v>113</v>
      </c>
      <c r="AU4" s="303" t="s">
        <v>117</v>
      </c>
      <c r="AV4" s="304"/>
      <c r="AW4" s="305" t="s">
        <v>118</v>
      </c>
      <c r="AX4" s="307"/>
      <c r="AY4" s="308" t="s">
        <v>112</v>
      </c>
      <c r="AZ4" s="301"/>
      <c r="BA4" s="302" t="s">
        <v>113</v>
      </c>
      <c r="BB4" s="303" t="s">
        <v>115</v>
      </c>
      <c r="BC4" s="304"/>
      <c r="BD4" s="305" t="s">
        <v>114</v>
      </c>
      <c r="BE4" s="306"/>
      <c r="BF4" s="308" t="s">
        <v>114</v>
      </c>
      <c r="BG4" s="301"/>
      <c r="BH4" s="302" t="s">
        <v>113</v>
      </c>
      <c r="BI4" s="303" t="s">
        <v>115</v>
      </c>
      <c r="BJ4" s="304"/>
      <c r="BK4" s="305" t="s">
        <v>112</v>
      </c>
      <c r="BL4" s="307"/>
    </row>
    <row r="5" spans="1:64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G5" s="211"/>
      <c r="AH5" s="196"/>
      <c r="AI5" s="196"/>
      <c r="AJ5" s="212"/>
      <c r="AK5" s="213"/>
      <c r="AL5" s="214"/>
      <c r="AM5" s="196"/>
      <c r="AN5" s="215"/>
      <c r="AO5" s="216"/>
      <c r="AP5" s="209"/>
      <c r="AQ5" s="210"/>
      <c r="AR5" s="224"/>
      <c r="AS5" s="214"/>
      <c r="AT5" s="196"/>
      <c r="AU5" s="215"/>
      <c r="AV5" s="216"/>
      <c r="AW5" s="209"/>
      <c r="AX5" s="223"/>
      <c r="AY5" s="224"/>
      <c r="AZ5" s="214"/>
      <c r="BA5" s="196"/>
      <c r="BB5" s="215"/>
      <c r="BC5" s="216"/>
      <c r="BD5" s="209"/>
      <c r="BE5" s="210"/>
      <c r="BF5" s="224"/>
      <c r="BG5" s="214"/>
      <c r="BH5" s="196"/>
      <c r="BI5" s="215"/>
      <c r="BJ5" s="216"/>
      <c r="BK5" s="209"/>
      <c r="BL5" s="223"/>
    </row>
    <row r="6" spans="1:64" ht="1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25" t="s">
        <v>119</v>
      </c>
      <c r="P6" s="226"/>
      <c r="Q6" s="227"/>
      <c r="R6" s="272" t="s">
        <v>120</v>
      </c>
      <c r="S6" s="266"/>
      <c r="T6" s="266" t="s">
        <v>121</v>
      </c>
      <c r="U6" s="266"/>
      <c r="V6" s="266" t="s">
        <v>122</v>
      </c>
      <c r="W6" s="266"/>
      <c r="X6" s="266" t="s">
        <v>64</v>
      </c>
      <c r="Y6" s="266"/>
      <c r="Z6" s="266" t="s">
        <v>123</v>
      </c>
      <c r="AA6" s="266"/>
      <c r="AB6" s="266" t="s">
        <v>124</v>
      </c>
      <c r="AC6" s="266"/>
      <c r="AD6" s="270" t="s">
        <v>67</v>
      </c>
      <c r="AE6" s="271"/>
      <c r="AF6" s="14"/>
      <c r="AG6" s="211" t="s">
        <v>125</v>
      </c>
      <c r="AH6" s="196"/>
      <c r="AI6" s="196"/>
      <c r="AJ6" s="212"/>
      <c r="AK6" s="213" t="s">
        <v>126</v>
      </c>
      <c r="AL6" s="214"/>
      <c r="AM6" s="196" t="s">
        <v>113</v>
      </c>
      <c r="AN6" s="215" t="s">
        <v>127</v>
      </c>
      <c r="AO6" s="216"/>
      <c r="AP6" s="209" t="s">
        <v>128</v>
      </c>
      <c r="AQ6" s="210"/>
      <c r="AR6" s="224" t="s">
        <v>126</v>
      </c>
      <c r="AS6" s="214"/>
      <c r="AT6" s="196" t="s">
        <v>113</v>
      </c>
      <c r="AU6" s="215" t="s">
        <v>128</v>
      </c>
      <c r="AV6" s="216"/>
      <c r="AW6" s="209" t="s">
        <v>127</v>
      </c>
      <c r="AX6" s="223"/>
      <c r="AY6" s="224" t="s">
        <v>116</v>
      </c>
      <c r="AZ6" s="214"/>
      <c r="BA6" s="196" t="s">
        <v>113</v>
      </c>
      <c r="BB6" s="215" t="s">
        <v>118</v>
      </c>
      <c r="BC6" s="216"/>
      <c r="BD6" s="209" t="s">
        <v>117</v>
      </c>
      <c r="BE6" s="210"/>
      <c r="BF6" s="224" t="s">
        <v>127</v>
      </c>
      <c r="BG6" s="214"/>
      <c r="BH6" s="196" t="s">
        <v>113</v>
      </c>
      <c r="BI6" s="215" t="s">
        <v>128</v>
      </c>
      <c r="BJ6" s="216"/>
      <c r="BK6" s="209" t="s">
        <v>126</v>
      </c>
      <c r="BL6" s="223"/>
    </row>
    <row r="7" spans="1:64" ht="14.25" thickTop="1">
      <c r="A7" s="13"/>
      <c r="B7" s="13"/>
      <c r="C7" s="13"/>
      <c r="D7" s="13"/>
      <c r="E7" s="232" t="s">
        <v>129</v>
      </c>
      <c r="F7" s="232"/>
      <c r="G7" s="232"/>
      <c r="H7" s="232"/>
      <c r="I7" s="13"/>
      <c r="J7" s="13"/>
      <c r="K7" s="13"/>
      <c r="L7" s="13"/>
      <c r="M7" s="13"/>
      <c r="N7" s="13"/>
      <c r="O7" s="228" t="s">
        <v>112</v>
      </c>
      <c r="P7" s="235" t="s">
        <v>120</v>
      </c>
      <c r="Q7" s="236"/>
      <c r="R7" s="267"/>
      <c r="S7" s="256"/>
      <c r="T7" s="249" t="s">
        <v>130</v>
      </c>
      <c r="U7" s="249"/>
      <c r="V7" s="249" t="s">
        <v>131</v>
      </c>
      <c r="W7" s="249"/>
      <c r="X7" s="245" t="s">
        <v>132</v>
      </c>
      <c r="Y7" s="245"/>
      <c r="Z7" s="245" t="s">
        <v>133</v>
      </c>
      <c r="AA7" s="245"/>
      <c r="AB7" s="245"/>
      <c r="AC7" s="245"/>
      <c r="AD7" s="250" t="s">
        <v>134</v>
      </c>
      <c r="AE7" s="251"/>
      <c r="AF7" s="14"/>
      <c r="AG7" s="211"/>
      <c r="AH7" s="196"/>
      <c r="AI7" s="196"/>
      <c r="AJ7" s="212"/>
      <c r="AK7" s="213"/>
      <c r="AL7" s="214"/>
      <c r="AM7" s="196"/>
      <c r="AN7" s="215"/>
      <c r="AO7" s="216"/>
      <c r="AP7" s="209"/>
      <c r="AQ7" s="210"/>
      <c r="AR7" s="224"/>
      <c r="AS7" s="214"/>
      <c r="AT7" s="196"/>
      <c r="AU7" s="215"/>
      <c r="AV7" s="216"/>
      <c r="AW7" s="209"/>
      <c r="AX7" s="223"/>
      <c r="AY7" s="224"/>
      <c r="AZ7" s="214"/>
      <c r="BA7" s="196"/>
      <c r="BB7" s="215"/>
      <c r="BC7" s="216"/>
      <c r="BD7" s="209"/>
      <c r="BE7" s="210"/>
      <c r="BF7" s="224"/>
      <c r="BG7" s="214"/>
      <c r="BH7" s="196"/>
      <c r="BI7" s="215"/>
      <c r="BJ7" s="216"/>
      <c r="BK7" s="209"/>
      <c r="BL7" s="223"/>
    </row>
    <row r="8" spans="1:64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29"/>
      <c r="P8" s="233"/>
      <c r="Q8" s="234"/>
      <c r="R8" s="268"/>
      <c r="S8" s="255"/>
      <c r="T8" s="269" t="s">
        <v>135</v>
      </c>
      <c r="U8" s="269"/>
      <c r="V8" s="269" t="s">
        <v>136</v>
      </c>
      <c r="W8" s="269"/>
      <c r="X8" s="263"/>
      <c r="Y8" s="263"/>
      <c r="Z8" s="263"/>
      <c r="AA8" s="263"/>
      <c r="AB8" s="263"/>
      <c r="AC8" s="263"/>
      <c r="AD8" s="264"/>
      <c r="AE8" s="265"/>
      <c r="AF8" s="14"/>
      <c r="AG8" s="211" t="s">
        <v>137</v>
      </c>
      <c r="AH8" s="196"/>
      <c r="AI8" s="196"/>
      <c r="AJ8" s="212"/>
      <c r="AK8" s="311"/>
      <c r="AL8" s="187"/>
      <c r="AM8" s="187"/>
      <c r="AN8" s="187"/>
      <c r="AO8" s="187"/>
      <c r="AP8" s="187"/>
      <c r="AQ8" s="188"/>
      <c r="AR8" s="186"/>
      <c r="AS8" s="187"/>
      <c r="AT8" s="187"/>
      <c r="AU8" s="187"/>
      <c r="AV8" s="187"/>
      <c r="AW8" s="187"/>
      <c r="AX8" s="188"/>
      <c r="AY8" s="186"/>
      <c r="AZ8" s="187"/>
      <c r="BA8" s="187"/>
      <c r="BB8" s="187"/>
      <c r="BC8" s="187"/>
      <c r="BD8" s="187"/>
      <c r="BE8" s="188"/>
      <c r="BF8" s="186"/>
      <c r="BG8" s="187"/>
      <c r="BH8" s="187"/>
      <c r="BI8" s="187"/>
      <c r="BJ8" s="187"/>
      <c r="BK8" s="187"/>
      <c r="BL8" s="188"/>
    </row>
    <row r="9" spans="1:64" ht="13.5">
      <c r="A9" s="13"/>
      <c r="B9" s="13"/>
      <c r="C9" s="13"/>
      <c r="D9" s="232" t="s">
        <v>138</v>
      </c>
      <c r="E9" s="232"/>
      <c r="F9" s="242" t="s">
        <v>139</v>
      </c>
      <c r="G9" s="242"/>
      <c r="H9" s="232" t="s">
        <v>140</v>
      </c>
      <c r="I9" s="232"/>
      <c r="J9" s="15"/>
      <c r="K9" s="15"/>
      <c r="L9" s="15"/>
      <c r="M9" s="15"/>
      <c r="N9" s="15"/>
      <c r="O9" s="230" t="s">
        <v>132</v>
      </c>
      <c r="P9" s="233" t="s">
        <v>121</v>
      </c>
      <c r="Q9" s="234"/>
      <c r="R9" s="260" t="s">
        <v>141</v>
      </c>
      <c r="S9" s="261"/>
      <c r="T9" s="262"/>
      <c r="U9" s="262"/>
      <c r="V9" s="261" t="s">
        <v>142</v>
      </c>
      <c r="W9" s="261"/>
      <c r="X9" s="247" t="s">
        <v>143</v>
      </c>
      <c r="Y9" s="247"/>
      <c r="Z9" s="247" t="s">
        <v>143</v>
      </c>
      <c r="AA9" s="247"/>
      <c r="AB9" s="247"/>
      <c r="AC9" s="247"/>
      <c r="AD9" s="258" t="s">
        <v>115</v>
      </c>
      <c r="AE9" s="259"/>
      <c r="AF9" s="14"/>
      <c r="AG9" s="211"/>
      <c r="AH9" s="196"/>
      <c r="AI9" s="196"/>
      <c r="AJ9" s="212"/>
      <c r="AK9" s="312"/>
      <c r="AL9" s="190"/>
      <c r="AM9" s="190"/>
      <c r="AN9" s="190"/>
      <c r="AO9" s="190"/>
      <c r="AP9" s="190"/>
      <c r="AQ9" s="191"/>
      <c r="AR9" s="189"/>
      <c r="AS9" s="190"/>
      <c r="AT9" s="190"/>
      <c r="AU9" s="190"/>
      <c r="AV9" s="190"/>
      <c r="AW9" s="190"/>
      <c r="AX9" s="191"/>
      <c r="AY9" s="189"/>
      <c r="AZ9" s="190"/>
      <c r="BA9" s="190"/>
      <c r="BB9" s="190"/>
      <c r="BC9" s="190"/>
      <c r="BD9" s="190"/>
      <c r="BE9" s="191"/>
      <c r="BF9" s="189"/>
      <c r="BG9" s="190"/>
      <c r="BH9" s="190"/>
      <c r="BI9" s="190"/>
      <c r="BJ9" s="190"/>
      <c r="BK9" s="190"/>
      <c r="BL9" s="191"/>
    </row>
    <row r="10" spans="1:64" ht="13.5">
      <c r="A10" s="13"/>
      <c r="B10" s="13"/>
      <c r="C10" s="13"/>
      <c r="D10" s="232" t="s">
        <v>144</v>
      </c>
      <c r="E10" s="232"/>
      <c r="F10" s="242"/>
      <c r="G10" s="242"/>
      <c r="H10" s="232" t="s">
        <v>145</v>
      </c>
      <c r="I10" s="232"/>
      <c r="J10" s="15"/>
      <c r="K10" s="15"/>
      <c r="L10" s="15"/>
      <c r="M10" s="15"/>
      <c r="N10" s="15"/>
      <c r="O10" s="231"/>
      <c r="P10" s="233"/>
      <c r="Q10" s="234"/>
      <c r="R10" s="257" t="s">
        <v>146</v>
      </c>
      <c r="S10" s="254"/>
      <c r="T10" s="255"/>
      <c r="U10" s="255"/>
      <c r="V10" s="254" t="s">
        <v>147</v>
      </c>
      <c r="W10" s="254"/>
      <c r="X10" s="246"/>
      <c r="Y10" s="246"/>
      <c r="Z10" s="246"/>
      <c r="AA10" s="246"/>
      <c r="AB10" s="246"/>
      <c r="AC10" s="246"/>
      <c r="AD10" s="252"/>
      <c r="AE10" s="253"/>
      <c r="AF10" s="14"/>
      <c r="AG10" s="211" t="s">
        <v>148</v>
      </c>
      <c r="AH10" s="196"/>
      <c r="AI10" s="196"/>
      <c r="AJ10" s="212"/>
      <c r="AK10" s="213" t="s">
        <v>149</v>
      </c>
      <c r="AL10" s="214"/>
      <c r="AM10" s="196" t="s">
        <v>113</v>
      </c>
      <c r="AN10" s="215" t="s">
        <v>150</v>
      </c>
      <c r="AO10" s="216"/>
      <c r="AP10" s="209" t="s">
        <v>151</v>
      </c>
      <c r="AQ10" s="210"/>
      <c r="AR10" s="224" t="s">
        <v>149</v>
      </c>
      <c r="AS10" s="214"/>
      <c r="AT10" s="196" t="s">
        <v>113</v>
      </c>
      <c r="AU10" s="215" t="s">
        <v>151</v>
      </c>
      <c r="AV10" s="216"/>
      <c r="AW10" s="209" t="s">
        <v>150</v>
      </c>
      <c r="AX10" s="223"/>
      <c r="AY10" s="224" t="s">
        <v>150</v>
      </c>
      <c r="AZ10" s="214"/>
      <c r="BA10" s="196" t="s">
        <v>113</v>
      </c>
      <c r="BB10" s="215" t="s">
        <v>151</v>
      </c>
      <c r="BC10" s="216"/>
      <c r="BD10" s="209" t="s">
        <v>149</v>
      </c>
      <c r="BE10" s="210"/>
      <c r="BF10" s="186"/>
      <c r="BG10" s="187"/>
      <c r="BH10" s="187"/>
      <c r="BI10" s="187"/>
      <c r="BJ10" s="187"/>
      <c r="BK10" s="187"/>
      <c r="BL10" s="188"/>
    </row>
    <row r="11" spans="1:64" ht="13.5">
      <c r="A11" s="13"/>
      <c r="B11" s="13"/>
      <c r="C11" s="13"/>
      <c r="D11" s="13"/>
      <c r="E11" s="13"/>
      <c r="F11" s="242"/>
      <c r="G11" s="242"/>
      <c r="H11" s="13"/>
      <c r="I11" s="13"/>
      <c r="J11" s="13"/>
      <c r="K11" s="13"/>
      <c r="L11" s="13"/>
      <c r="M11" s="13"/>
      <c r="N11" s="13"/>
      <c r="O11" s="229" t="s">
        <v>115</v>
      </c>
      <c r="P11" s="233" t="s">
        <v>122</v>
      </c>
      <c r="Q11" s="234"/>
      <c r="R11" s="248" t="s">
        <v>152</v>
      </c>
      <c r="S11" s="249"/>
      <c r="T11" s="249" t="s">
        <v>153</v>
      </c>
      <c r="U11" s="249"/>
      <c r="V11" s="256"/>
      <c r="W11" s="256"/>
      <c r="X11" s="245" t="s">
        <v>112</v>
      </c>
      <c r="Y11" s="245"/>
      <c r="Z11" s="245" t="s">
        <v>114</v>
      </c>
      <c r="AA11" s="245"/>
      <c r="AB11" s="245"/>
      <c r="AC11" s="245"/>
      <c r="AD11" s="250" t="s">
        <v>114</v>
      </c>
      <c r="AE11" s="251"/>
      <c r="AF11" s="14"/>
      <c r="AG11" s="211"/>
      <c r="AH11" s="196"/>
      <c r="AI11" s="196"/>
      <c r="AJ11" s="212"/>
      <c r="AK11" s="213"/>
      <c r="AL11" s="214"/>
      <c r="AM11" s="196"/>
      <c r="AN11" s="215"/>
      <c r="AO11" s="216"/>
      <c r="AP11" s="209"/>
      <c r="AQ11" s="210"/>
      <c r="AR11" s="224"/>
      <c r="AS11" s="214"/>
      <c r="AT11" s="196"/>
      <c r="AU11" s="215"/>
      <c r="AV11" s="216"/>
      <c r="AW11" s="209"/>
      <c r="AX11" s="223"/>
      <c r="AY11" s="224"/>
      <c r="AZ11" s="214"/>
      <c r="BA11" s="196"/>
      <c r="BB11" s="215"/>
      <c r="BC11" s="216"/>
      <c r="BD11" s="209"/>
      <c r="BE11" s="210"/>
      <c r="BF11" s="189"/>
      <c r="BG11" s="190"/>
      <c r="BH11" s="190"/>
      <c r="BI11" s="190"/>
      <c r="BJ11" s="190"/>
      <c r="BK11" s="190"/>
      <c r="BL11" s="191"/>
    </row>
    <row r="12" spans="1:64" ht="13.5">
      <c r="A12" s="243" t="s">
        <v>154</v>
      </c>
      <c r="B12" s="243"/>
      <c r="C12" s="243"/>
      <c r="D12" s="243"/>
      <c r="E12" s="13"/>
      <c r="F12" s="232" t="s">
        <v>155</v>
      </c>
      <c r="G12" s="232"/>
      <c r="H12" s="13"/>
      <c r="I12" s="241" t="s">
        <v>156</v>
      </c>
      <c r="J12" s="241"/>
      <c r="K12" s="241"/>
      <c r="L12" s="241"/>
      <c r="M12" s="18"/>
      <c r="N12" s="18"/>
      <c r="O12" s="231"/>
      <c r="P12" s="233"/>
      <c r="Q12" s="234"/>
      <c r="R12" s="257" t="s">
        <v>157</v>
      </c>
      <c r="S12" s="254"/>
      <c r="T12" s="254" t="s">
        <v>158</v>
      </c>
      <c r="U12" s="254"/>
      <c r="V12" s="255"/>
      <c r="W12" s="255"/>
      <c r="X12" s="246"/>
      <c r="Y12" s="246"/>
      <c r="Z12" s="246"/>
      <c r="AA12" s="246"/>
      <c r="AB12" s="246"/>
      <c r="AC12" s="246"/>
      <c r="AD12" s="252"/>
      <c r="AE12" s="253"/>
      <c r="AF12" s="14"/>
      <c r="AG12" s="211" t="s">
        <v>159</v>
      </c>
      <c r="AH12" s="196"/>
      <c r="AI12" s="196"/>
      <c r="AJ12" s="212"/>
      <c r="AK12" s="213" t="s">
        <v>160</v>
      </c>
      <c r="AL12" s="214"/>
      <c r="AM12" s="196" t="s">
        <v>161</v>
      </c>
      <c r="AN12" s="215" t="s">
        <v>162</v>
      </c>
      <c r="AO12" s="216"/>
      <c r="AP12" s="209" t="s">
        <v>163</v>
      </c>
      <c r="AQ12" s="210"/>
      <c r="AR12" s="224" t="s">
        <v>160</v>
      </c>
      <c r="AS12" s="214"/>
      <c r="AT12" s="196" t="s">
        <v>161</v>
      </c>
      <c r="AU12" s="215" t="s">
        <v>163</v>
      </c>
      <c r="AV12" s="216"/>
      <c r="AW12" s="209" t="s">
        <v>162</v>
      </c>
      <c r="AX12" s="223"/>
      <c r="AY12" s="224" t="s">
        <v>162</v>
      </c>
      <c r="AZ12" s="214"/>
      <c r="BA12" s="196" t="s">
        <v>161</v>
      </c>
      <c r="BB12" s="215" t="s">
        <v>163</v>
      </c>
      <c r="BC12" s="216"/>
      <c r="BD12" s="209" t="s">
        <v>160</v>
      </c>
      <c r="BE12" s="210"/>
      <c r="BF12" s="192" t="s">
        <v>164</v>
      </c>
      <c r="BG12" s="193"/>
      <c r="BH12" s="196" t="s">
        <v>161</v>
      </c>
      <c r="BI12" s="197" t="s">
        <v>165</v>
      </c>
      <c r="BJ12" s="197"/>
      <c r="BK12" s="199" t="s">
        <v>166</v>
      </c>
      <c r="BL12" s="200"/>
    </row>
    <row r="13" spans="1:64" ht="13.5">
      <c r="A13" s="17"/>
      <c r="B13" s="17"/>
      <c r="C13" s="17"/>
      <c r="D13" s="17"/>
      <c r="E13" s="13"/>
      <c r="F13" s="232" t="s">
        <v>167</v>
      </c>
      <c r="G13" s="232"/>
      <c r="H13" s="13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11"/>
      <c r="AH13" s="196"/>
      <c r="AI13" s="196"/>
      <c r="AJ13" s="212"/>
      <c r="AK13" s="213"/>
      <c r="AL13" s="214"/>
      <c r="AM13" s="196"/>
      <c r="AN13" s="215"/>
      <c r="AO13" s="216"/>
      <c r="AP13" s="209"/>
      <c r="AQ13" s="210"/>
      <c r="AR13" s="224"/>
      <c r="AS13" s="214"/>
      <c r="AT13" s="196"/>
      <c r="AU13" s="215"/>
      <c r="AV13" s="216"/>
      <c r="AW13" s="209"/>
      <c r="AX13" s="223"/>
      <c r="AY13" s="224"/>
      <c r="AZ13" s="214"/>
      <c r="BA13" s="196"/>
      <c r="BB13" s="215"/>
      <c r="BC13" s="216"/>
      <c r="BD13" s="209"/>
      <c r="BE13" s="210"/>
      <c r="BF13" s="194"/>
      <c r="BG13" s="195"/>
      <c r="BH13" s="196"/>
      <c r="BI13" s="198"/>
      <c r="BJ13" s="198"/>
      <c r="BK13" s="201"/>
      <c r="BL13" s="202"/>
    </row>
    <row r="14" spans="1:64" ht="15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25" t="s">
        <v>168</v>
      </c>
      <c r="P14" s="226"/>
      <c r="Q14" s="227"/>
      <c r="R14" s="272" t="s">
        <v>169</v>
      </c>
      <c r="S14" s="266"/>
      <c r="T14" s="266" t="s">
        <v>170</v>
      </c>
      <c r="U14" s="266"/>
      <c r="V14" s="266" t="s">
        <v>171</v>
      </c>
      <c r="W14" s="266"/>
      <c r="X14" s="266" t="s">
        <v>64</v>
      </c>
      <c r="Y14" s="266"/>
      <c r="Z14" s="266" t="s">
        <v>123</v>
      </c>
      <c r="AA14" s="266"/>
      <c r="AB14" s="266" t="s">
        <v>124</v>
      </c>
      <c r="AC14" s="266"/>
      <c r="AD14" s="270" t="s">
        <v>67</v>
      </c>
      <c r="AE14" s="271"/>
      <c r="AG14" s="211" t="s">
        <v>172</v>
      </c>
      <c r="AH14" s="196"/>
      <c r="AI14" s="196"/>
      <c r="AJ14" s="212"/>
      <c r="AK14" s="213" t="s">
        <v>173</v>
      </c>
      <c r="AL14" s="214"/>
      <c r="AM14" s="196" t="s">
        <v>113</v>
      </c>
      <c r="AN14" s="215" t="s">
        <v>174</v>
      </c>
      <c r="AO14" s="216"/>
      <c r="AP14" s="209" t="s">
        <v>175</v>
      </c>
      <c r="AQ14" s="210"/>
      <c r="AR14" s="217" t="s">
        <v>173</v>
      </c>
      <c r="AS14" s="203"/>
      <c r="AT14" s="203" t="s">
        <v>113</v>
      </c>
      <c r="AU14" s="203" t="s">
        <v>175</v>
      </c>
      <c r="AV14" s="220"/>
      <c r="AW14" s="199" t="s">
        <v>174</v>
      </c>
      <c r="AX14" s="200"/>
      <c r="AY14" s="217" t="s">
        <v>174</v>
      </c>
      <c r="AZ14" s="203"/>
      <c r="BA14" s="203" t="s">
        <v>113</v>
      </c>
      <c r="BB14" s="203" t="s">
        <v>175</v>
      </c>
      <c r="BC14" s="220"/>
      <c r="BD14" s="199" t="s">
        <v>173</v>
      </c>
      <c r="BE14" s="200"/>
      <c r="BF14" s="224" t="s">
        <v>176</v>
      </c>
      <c r="BG14" s="214"/>
      <c r="BH14" s="196" t="s">
        <v>113</v>
      </c>
      <c r="BI14" s="215" t="s">
        <v>177</v>
      </c>
      <c r="BJ14" s="216"/>
      <c r="BK14" s="237" t="s">
        <v>178</v>
      </c>
      <c r="BL14" s="313"/>
    </row>
    <row r="15" spans="1:64" ht="14.25" thickTop="1">
      <c r="A15" s="13"/>
      <c r="B15" s="13"/>
      <c r="C15" s="13"/>
      <c r="D15" s="13"/>
      <c r="E15" s="232" t="s">
        <v>179</v>
      </c>
      <c r="F15" s="232"/>
      <c r="G15" s="232"/>
      <c r="H15" s="232"/>
      <c r="I15" s="13"/>
      <c r="J15" s="13"/>
      <c r="K15" s="13"/>
      <c r="L15" s="13"/>
      <c r="M15" s="13"/>
      <c r="N15" s="13"/>
      <c r="O15" s="228" t="s">
        <v>126</v>
      </c>
      <c r="P15" s="235" t="s">
        <v>169</v>
      </c>
      <c r="Q15" s="236"/>
      <c r="R15" s="267"/>
      <c r="S15" s="256"/>
      <c r="T15" s="249" t="s">
        <v>180</v>
      </c>
      <c r="U15" s="249"/>
      <c r="V15" s="249" t="s">
        <v>181</v>
      </c>
      <c r="W15" s="249"/>
      <c r="X15" s="245" t="s">
        <v>182</v>
      </c>
      <c r="Y15" s="245"/>
      <c r="Z15" s="245" t="s">
        <v>183</v>
      </c>
      <c r="AA15" s="245"/>
      <c r="AB15" s="245"/>
      <c r="AC15" s="245"/>
      <c r="AD15" s="250" t="s">
        <v>184</v>
      </c>
      <c r="AE15" s="251"/>
      <c r="AG15" s="211"/>
      <c r="AH15" s="196"/>
      <c r="AI15" s="196"/>
      <c r="AJ15" s="212"/>
      <c r="AK15" s="213"/>
      <c r="AL15" s="214"/>
      <c r="AM15" s="196"/>
      <c r="AN15" s="215"/>
      <c r="AO15" s="216"/>
      <c r="AP15" s="209"/>
      <c r="AQ15" s="210"/>
      <c r="AR15" s="218"/>
      <c r="AS15" s="219"/>
      <c r="AT15" s="219"/>
      <c r="AU15" s="219"/>
      <c r="AV15" s="221"/>
      <c r="AW15" s="201"/>
      <c r="AX15" s="202"/>
      <c r="AY15" s="218"/>
      <c r="AZ15" s="219"/>
      <c r="BA15" s="219"/>
      <c r="BB15" s="219"/>
      <c r="BC15" s="221"/>
      <c r="BD15" s="201"/>
      <c r="BE15" s="202"/>
      <c r="BF15" s="224"/>
      <c r="BG15" s="214"/>
      <c r="BH15" s="196"/>
      <c r="BI15" s="215"/>
      <c r="BJ15" s="216"/>
      <c r="BK15" s="239"/>
      <c r="BL15" s="314"/>
    </row>
    <row r="16" spans="1:31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29"/>
      <c r="P16" s="233"/>
      <c r="Q16" s="234"/>
      <c r="R16" s="268"/>
      <c r="S16" s="255"/>
      <c r="T16" s="269" t="s">
        <v>185</v>
      </c>
      <c r="U16" s="269"/>
      <c r="V16" s="269" t="s">
        <v>180</v>
      </c>
      <c r="W16" s="269"/>
      <c r="X16" s="263"/>
      <c r="Y16" s="263"/>
      <c r="Z16" s="263"/>
      <c r="AA16" s="263"/>
      <c r="AB16" s="263"/>
      <c r="AC16" s="263"/>
      <c r="AD16" s="264"/>
      <c r="AE16" s="265"/>
    </row>
    <row r="17" spans="1:74" ht="13.5">
      <c r="A17" s="13"/>
      <c r="B17" s="13"/>
      <c r="C17" s="13"/>
      <c r="D17" s="232" t="s">
        <v>186</v>
      </c>
      <c r="E17" s="232"/>
      <c r="F17" s="242" t="s">
        <v>187</v>
      </c>
      <c r="G17" s="242"/>
      <c r="H17" s="232" t="s">
        <v>188</v>
      </c>
      <c r="I17" s="232"/>
      <c r="J17" s="15"/>
      <c r="K17" s="15"/>
      <c r="L17" s="15"/>
      <c r="M17" s="15"/>
      <c r="N17" s="15"/>
      <c r="O17" s="230" t="s">
        <v>189</v>
      </c>
      <c r="P17" s="233" t="s">
        <v>170</v>
      </c>
      <c r="Q17" s="234"/>
      <c r="R17" s="260" t="s">
        <v>190</v>
      </c>
      <c r="S17" s="261"/>
      <c r="T17" s="262"/>
      <c r="U17" s="262"/>
      <c r="V17" s="261" t="s">
        <v>191</v>
      </c>
      <c r="W17" s="261"/>
      <c r="X17" s="247" t="s">
        <v>134</v>
      </c>
      <c r="Y17" s="247"/>
      <c r="Z17" s="247" t="s">
        <v>132</v>
      </c>
      <c r="AA17" s="247"/>
      <c r="AB17" s="247"/>
      <c r="AC17" s="247"/>
      <c r="AD17" s="258" t="s">
        <v>132</v>
      </c>
      <c r="AE17" s="259"/>
      <c r="AG17" s="207" t="s">
        <v>192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74" ht="13.5">
      <c r="A18" s="13"/>
      <c r="B18" s="13"/>
      <c r="C18" s="13"/>
      <c r="D18" s="232" t="s">
        <v>193</v>
      </c>
      <c r="E18" s="232"/>
      <c r="F18" s="242"/>
      <c r="G18" s="242"/>
      <c r="H18" s="232" t="s">
        <v>194</v>
      </c>
      <c r="I18" s="232"/>
      <c r="J18" s="15"/>
      <c r="K18" s="15"/>
      <c r="L18" s="15"/>
      <c r="M18" s="15"/>
      <c r="N18" s="15"/>
      <c r="O18" s="231"/>
      <c r="P18" s="233"/>
      <c r="Q18" s="234"/>
      <c r="R18" s="257" t="s">
        <v>195</v>
      </c>
      <c r="S18" s="254"/>
      <c r="T18" s="255"/>
      <c r="U18" s="255"/>
      <c r="V18" s="254" t="s">
        <v>196</v>
      </c>
      <c r="W18" s="254"/>
      <c r="X18" s="246"/>
      <c r="Y18" s="246"/>
      <c r="Z18" s="246"/>
      <c r="AA18" s="246"/>
      <c r="AB18" s="246"/>
      <c r="AC18" s="246"/>
      <c r="AD18" s="252"/>
      <c r="AE18" s="253"/>
      <c r="AG18" s="20"/>
      <c r="AH18" s="20"/>
      <c r="AI18" s="207" t="s">
        <v>197</v>
      </c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19"/>
      <c r="BO18" s="19"/>
      <c r="BP18" s="19"/>
      <c r="BQ18" s="19"/>
      <c r="BR18" s="19"/>
      <c r="BS18" s="19"/>
      <c r="BT18" s="19"/>
      <c r="BU18" s="19"/>
      <c r="BV18" s="19"/>
    </row>
    <row r="19" spans="1:74" ht="13.5">
      <c r="A19" s="13"/>
      <c r="B19" s="13"/>
      <c r="C19" s="13"/>
      <c r="D19" s="13"/>
      <c r="E19" s="13"/>
      <c r="F19" s="242"/>
      <c r="G19" s="242"/>
      <c r="H19" s="13"/>
      <c r="I19" s="13"/>
      <c r="J19" s="13"/>
      <c r="K19" s="13"/>
      <c r="L19" s="13"/>
      <c r="M19" s="13"/>
      <c r="N19" s="13"/>
      <c r="O19" s="229" t="s">
        <v>198</v>
      </c>
      <c r="P19" s="233" t="s">
        <v>171</v>
      </c>
      <c r="Q19" s="234"/>
      <c r="R19" s="248" t="s">
        <v>199</v>
      </c>
      <c r="S19" s="249"/>
      <c r="T19" s="249" t="s">
        <v>200</v>
      </c>
      <c r="U19" s="249"/>
      <c r="V19" s="256"/>
      <c r="W19" s="256"/>
      <c r="X19" s="245" t="s">
        <v>143</v>
      </c>
      <c r="Y19" s="245"/>
      <c r="Z19" s="245" t="s">
        <v>143</v>
      </c>
      <c r="AA19" s="245"/>
      <c r="AB19" s="245"/>
      <c r="AC19" s="245"/>
      <c r="AD19" s="250" t="s">
        <v>115</v>
      </c>
      <c r="AE19" s="251"/>
      <c r="AG19" s="20"/>
      <c r="AH19" s="20"/>
      <c r="AI19" s="207" t="s">
        <v>201</v>
      </c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74" ht="13.5">
      <c r="A20" s="243" t="s">
        <v>202</v>
      </c>
      <c r="B20" s="243"/>
      <c r="C20" s="243"/>
      <c r="D20" s="243"/>
      <c r="E20" s="13"/>
      <c r="F20" s="232" t="s">
        <v>203</v>
      </c>
      <c r="G20" s="232"/>
      <c r="H20" s="13"/>
      <c r="I20" s="241" t="s">
        <v>204</v>
      </c>
      <c r="J20" s="241"/>
      <c r="K20" s="241"/>
      <c r="L20" s="241"/>
      <c r="M20" s="18"/>
      <c r="N20" s="18"/>
      <c r="O20" s="231"/>
      <c r="P20" s="233"/>
      <c r="Q20" s="234"/>
      <c r="R20" s="257" t="s">
        <v>205</v>
      </c>
      <c r="S20" s="254"/>
      <c r="T20" s="254" t="s">
        <v>206</v>
      </c>
      <c r="U20" s="254"/>
      <c r="V20" s="255"/>
      <c r="W20" s="255"/>
      <c r="X20" s="246"/>
      <c r="Y20" s="246"/>
      <c r="Z20" s="246"/>
      <c r="AA20" s="246"/>
      <c r="AB20" s="246"/>
      <c r="AC20" s="246"/>
      <c r="AD20" s="252"/>
      <c r="AE20" s="253"/>
      <c r="AG20" s="20"/>
      <c r="AH20" s="20"/>
      <c r="AI20" s="207" t="s">
        <v>207</v>
      </c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19"/>
      <c r="BO20" s="19"/>
      <c r="BP20" s="19"/>
      <c r="BQ20" s="19"/>
      <c r="BR20" s="19"/>
      <c r="BS20" s="19"/>
      <c r="BT20" s="19"/>
      <c r="BU20" s="19"/>
      <c r="BV20" s="19"/>
    </row>
    <row r="21" spans="1:74" ht="13.5">
      <c r="A21" s="17"/>
      <c r="B21" s="17"/>
      <c r="C21" s="17"/>
      <c r="D21" s="17"/>
      <c r="E21" s="13"/>
      <c r="F21" s="232" t="s">
        <v>208</v>
      </c>
      <c r="G21" s="232"/>
      <c r="H21" s="13"/>
      <c r="I21" s="18"/>
      <c r="J21" s="18"/>
      <c r="K21" s="18"/>
      <c r="L21" s="18"/>
      <c r="M21" s="18"/>
      <c r="N21" s="18"/>
      <c r="O21" s="18"/>
      <c r="P21" s="18"/>
      <c r="Q21" s="18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G21" s="20"/>
      <c r="AH21" s="20"/>
      <c r="AI21" s="207" t="s">
        <v>209</v>
      </c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19"/>
      <c r="BO21" s="19"/>
      <c r="BP21" s="19"/>
      <c r="BQ21" s="19"/>
      <c r="BR21" s="19"/>
      <c r="BS21" s="19"/>
      <c r="BT21" s="19"/>
      <c r="BU21" s="19"/>
      <c r="BV21" s="19"/>
    </row>
    <row r="22" spans="1:74" ht="1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25" t="s">
        <v>210</v>
      </c>
      <c r="P22" s="226"/>
      <c r="Q22" s="227"/>
      <c r="R22" s="272" t="s">
        <v>43</v>
      </c>
      <c r="S22" s="266"/>
      <c r="T22" s="266" t="s">
        <v>211</v>
      </c>
      <c r="U22" s="266"/>
      <c r="V22" s="266" t="s">
        <v>212</v>
      </c>
      <c r="W22" s="266"/>
      <c r="X22" s="266" t="s">
        <v>64</v>
      </c>
      <c r="Y22" s="266"/>
      <c r="Z22" s="266" t="s">
        <v>123</v>
      </c>
      <c r="AA22" s="266"/>
      <c r="AB22" s="266" t="s">
        <v>124</v>
      </c>
      <c r="AC22" s="266"/>
      <c r="AD22" s="270" t="s">
        <v>67</v>
      </c>
      <c r="AE22" s="271"/>
      <c r="AG22" s="20"/>
      <c r="AH22" s="20"/>
      <c r="AI22" s="207" t="s">
        <v>213</v>
      </c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19"/>
      <c r="BO22" s="19"/>
      <c r="BP22" s="19"/>
      <c r="BQ22" s="19"/>
      <c r="BR22" s="19"/>
      <c r="BS22" s="19"/>
      <c r="BT22" s="19"/>
      <c r="BU22" s="19"/>
      <c r="BV22" s="19"/>
    </row>
    <row r="23" spans="1:74" ht="14.25" thickTop="1">
      <c r="A23" s="13"/>
      <c r="B23" s="13"/>
      <c r="C23" s="13"/>
      <c r="D23" s="13"/>
      <c r="E23" s="244" t="s">
        <v>214</v>
      </c>
      <c r="F23" s="244"/>
      <c r="G23" s="244"/>
      <c r="H23" s="244"/>
      <c r="I23" s="13"/>
      <c r="J23" s="13"/>
      <c r="K23" s="13"/>
      <c r="L23" s="13"/>
      <c r="M23" s="13"/>
      <c r="N23" s="13"/>
      <c r="O23" s="228" t="s">
        <v>215</v>
      </c>
      <c r="P23" s="235" t="s">
        <v>43</v>
      </c>
      <c r="Q23" s="236"/>
      <c r="R23" s="267"/>
      <c r="S23" s="256"/>
      <c r="T23" s="290"/>
      <c r="U23" s="290"/>
      <c r="V23" s="290"/>
      <c r="W23" s="290"/>
      <c r="X23" s="291"/>
      <c r="Y23" s="291"/>
      <c r="Z23" s="291"/>
      <c r="AA23" s="291"/>
      <c r="AB23" s="291"/>
      <c r="AC23" s="291"/>
      <c r="AD23" s="280"/>
      <c r="AE23" s="281"/>
      <c r="AG23" s="20"/>
      <c r="AH23" s="20"/>
      <c r="AI23" s="207" t="s">
        <v>216</v>
      </c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19"/>
      <c r="BO23" s="19"/>
      <c r="BP23" s="19"/>
      <c r="BQ23" s="19"/>
      <c r="BR23" s="19"/>
      <c r="BS23" s="19"/>
      <c r="BT23" s="19"/>
      <c r="BU23" s="19"/>
      <c r="BV23" s="19"/>
    </row>
    <row r="24" spans="1:74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29"/>
      <c r="P24" s="233"/>
      <c r="Q24" s="234"/>
      <c r="R24" s="268"/>
      <c r="S24" s="255"/>
      <c r="T24" s="287"/>
      <c r="U24" s="287"/>
      <c r="V24" s="287"/>
      <c r="W24" s="287"/>
      <c r="X24" s="292"/>
      <c r="Y24" s="292"/>
      <c r="Z24" s="292"/>
      <c r="AA24" s="292"/>
      <c r="AB24" s="292"/>
      <c r="AC24" s="292"/>
      <c r="AD24" s="282"/>
      <c r="AE24" s="283"/>
      <c r="AG24" s="20"/>
      <c r="AH24" s="20"/>
      <c r="AI24" s="207" t="s">
        <v>217</v>
      </c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19"/>
      <c r="BO24" s="19"/>
      <c r="BP24" s="19"/>
      <c r="BQ24" s="19"/>
      <c r="BR24" s="19"/>
      <c r="BS24" s="19"/>
      <c r="BT24" s="19"/>
      <c r="BU24" s="19"/>
      <c r="BV24" s="19"/>
    </row>
    <row r="25" spans="1:74" ht="13.5">
      <c r="A25" s="13"/>
      <c r="B25" s="13"/>
      <c r="C25" s="13"/>
      <c r="D25" s="232"/>
      <c r="E25" s="232"/>
      <c r="F25" s="242" t="s">
        <v>218</v>
      </c>
      <c r="G25" s="242"/>
      <c r="H25" s="232"/>
      <c r="I25" s="232"/>
      <c r="J25" s="15"/>
      <c r="K25" s="15"/>
      <c r="L25" s="15"/>
      <c r="M25" s="15"/>
      <c r="N25" s="15"/>
      <c r="O25" s="230" t="s">
        <v>219</v>
      </c>
      <c r="P25" s="233" t="s">
        <v>220</v>
      </c>
      <c r="Q25" s="234"/>
      <c r="R25" s="288"/>
      <c r="S25" s="289"/>
      <c r="T25" s="262"/>
      <c r="U25" s="262"/>
      <c r="V25" s="261" t="s">
        <v>221</v>
      </c>
      <c r="W25" s="261"/>
      <c r="X25" s="247" t="s">
        <v>222</v>
      </c>
      <c r="Y25" s="247"/>
      <c r="Z25" s="247" t="s">
        <v>223</v>
      </c>
      <c r="AA25" s="247"/>
      <c r="AB25" s="247"/>
      <c r="AC25" s="247"/>
      <c r="AD25" s="258" t="s">
        <v>222</v>
      </c>
      <c r="AE25" s="259"/>
      <c r="AG25" s="20"/>
      <c r="AH25" s="20"/>
      <c r="AI25" s="207" t="s">
        <v>224</v>
      </c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19"/>
      <c r="BO25" s="19"/>
      <c r="BP25" s="19"/>
      <c r="BQ25" s="19"/>
      <c r="BR25" s="19"/>
      <c r="BS25" s="19"/>
      <c r="BT25" s="19"/>
      <c r="BU25" s="19"/>
      <c r="BV25" s="19"/>
    </row>
    <row r="26" spans="1:74" ht="13.5">
      <c r="A26" s="13"/>
      <c r="B26" s="13"/>
      <c r="C26" s="13"/>
      <c r="D26" s="232"/>
      <c r="E26" s="232"/>
      <c r="F26" s="242"/>
      <c r="G26" s="242"/>
      <c r="H26" s="232"/>
      <c r="I26" s="232"/>
      <c r="J26" s="15"/>
      <c r="K26" s="15"/>
      <c r="L26" s="15"/>
      <c r="M26" s="15"/>
      <c r="N26" s="15"/>
      <c r="O26" s="231"/>
      <c r="P26" s="233"/>
      <c r="Q26" s="234"/>
      <c r="R26" s="286"/>
      <c r="S26" s="287"/>
      <c r="T26" s="255"/>
      <c r="U26" s="255"/>
      <c r="V26" s="254" t="s">
        <v>225</v>
      </c>
      <c r="W26" s="254"/>
      <c r="X26" s="246"/>
      <c r="Y26" s="246"/>
      <c r="Z26" s="246"/>
      <c r="AA26" s="246"/>
      <c r="AB26" s="246"/>
      <c r="AC26" s="246"/>
      <c r="AD26" s="252"/>
      <c r="AE26" s="253"/>
      <c r="AG26" s="20"/>
      <c r="AH26" s="20"/>
      <c r="AI26" s="207" t="s">
        <v>226</v>
      </c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19"/>
      <c r="BO26" s="19"/>
      <c r="BP26" s="19"/>
      <c r="BQ26" s="19"/>
      <c r="BR26" s="19"/>
      <c r="BS26" s="19"/>
      <c r="BT26" s="19"/>
      <c r="BU26" s="19"/>
      <c r="BV26" s="19"/>
    </row>
    <row r="27" spans="1:74" ht="13.5">
      <c r="A27" s="13"/>
      <c r="B27" s="13"/>
      <c r="C27" s="13"/>
      <c r="D27" s="13"/>
      <c r="E27" s="13"/>
      <c r="F27" s="242"/>
      <c r="G27" s="242"/>
      <c r="H27" s="13"/>
      <c r="I27" s="13"/>
      <c r="J27" s="13"/>
      <c r="K27" s="13"/>
      <c r="L27" s="13"/>
      <c r="M27" s="13"/>
      <c r="N27" s="13"/>
      <c r="O27" s="229" t="s">
        <v>227</v>
      </c>
      <c r="P27" s="237" t="s">
        <v>212</v>
      </c>
      <c r="Q27" s="238"/>
      <c r="R27" s="284"/>
      <c r="S27" s="285"/>
      <c r="T27" s="249" t="s">
        <v>228</v>
      </c>
      <c r="U27" s="249"/>
      <c r="V27" s="256"/>
      <c r="W27" s="256"/>
      <c r="X27" s="245" t="s">
        <v>229</v>
      </c>
      <c r="Y27" s="245"/>
      <c r="Z27" s="245" t="s">
        <v>229</v>
      </c>
      <c r="AA27" s="245"/>
      <c r="AB27" s="245"/>
      <c r="AC27" s="245"/>
      <c r="AD27" s="250" t="s">
        <v>132</v>
      </c>
      <c r="AE27" s="251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19"/>
      <c r="BO27" s="19"/>
      <c r="BP27" s="19"/>
      <c r="BQ27" s="19"/>
      <c r="BR27" s="19"/>
      <c r="BS27" s="19"/>
      <c r="BT27" s="19"/>
      <c r="BU27" s="19"/>
      <c r="BV27" s="19"/>
    </row>
    <row r="28" spans="1:74" ht="14.25" thickBot="1">
      <c r="A28" s="243" t="s">
        <v>230</v>
      </c>
      <c r="B28" s="243"/>
      <c r="C28" s="243"/>
      <c r="D28" s="243"/>
      <c r="E28" s="13"/>
      <c r="F28" s="232" t="s">
        <v>231</v>
      </c>
      <c r="G28" s="232"/>
      <c r="H28" s="13"/>
      <c r="I28" s="241" t="s">
        <v>232</v>
      </c>
      <c r="J28" s="241"/>
      <c r="K28" s="241"/>
      <c r="L28" s="241"/>
      <c r="M28" s="18"/>
      <c r="N28" s="18"/>
      <c r="O28" s="231"/>
      <c r="P28" s="239"/>
      <c r="Q28" s="240"/>
      <c r="R28" s="286"/>
      <c r="S28" s="287"/>
      <c r="T28" s="254" t="s">
        <v>233</v>
      </c>
      <c r="U28" s="254"/>
      <c r="V28" s="255"/>
      <c r="W28" s="255"/>
      <c r="X28" s="246"/>
      <c r="Y28" s="246"/>
      <c r="Z28" s="246"/>
      <c r="AA28" s="246"/>
      <c r="AB28" s="246"/>
      <c r="AC28" s="246"/>
      <c r="AD28" s="252"/>
      <c r="AE28" s="253"/>
      <c r="AG28" s="21"/>
      <c r="AH28" s="21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19"/>
      <c r="BO28" s="19"/>
      <c r="BP28" s="19"/>
      <c r="BQ28" s="19"/>
      <c r="BR28" s="19"/>
      <c r="BS28" s="19"/>
      <c r="BT28" s="19"/>
      <c r="BU28" s="19"/>
      <c r="BV28" s="19"/>
    </row>
    <row r="29" spans="1:74" ht="15" thickBot="1" thickTop="1">
      <c r="A29" s="17"/>
      <c r="B29" s="17"/>
      <c r="C29" s="17"/>
      <c r="D29" s="17"/>
      <c r="E29" s="13"/>
      <c r="F29" s="232" t="s">
        <v>234</v>
      </c>
      <c r="G29" s="232"/>
      <c r="H29" s="13"/>
      <c r="I29" s="18"/>
      <c r="J29" s="18"/>
      <c r="K29" s="18"/>
      <c r="L29" s="18"/>
      <c r="M29" s="18"/>
      <c r="N29" s="18"/>
      <c r="O29" s="18"/>
      <c r="P29" s="18"/>
      <c r="Q29" s="18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G29" s="315" t="s">
        <v>235</v>
      </c>
      <c r="AH29" s="315"/>
      <c r="AI29" s="315"/>
      <c r="AJ29" s="315"/>
      <c r="AK29" s="315"/>
      <c r="AL29" s="315"/>
      <c r="AM29" s="19"/>
      <c r="AN29" s="19"/>
      <c r="AO29" s="19"/>
      <c r="AP29" s="19"/>
      <c r="AQ29" s="19"/>
      <c r="AR29" s="19"/>
      <c r="AS29" s="19"/>
      <c r="AT29" s="19"/>
      <c r="AU29" s="274" t="s">
        <v>236</v>
      </c>
      <c r="AV29" s="275"/>
      <c r="AW29" s="276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</row>
    <row r="30" spans="1:74" ht="15.75" thickBot="1" thickTop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25" t="s">
        <v>237</v>
      </c>
      <c r="P30" s="226"/>
      <c r="Q30" s="227"/>
      <c r="R30" s="272" t="s">
        <v>44</v>
      </c>
      <c r="S30" s="266"/>
      <c r="T30" s="266" t="s">
        <v>238</v>
      </c>
      <c r="U30" s="266"/>
      <c r="V30" s="266" t="s">
        <v>239</v>
      </c>
      <c r="W30" s="266"/>
      <c r="X30" s="266" t="s">
        <v>64</v>
      </c>
      <c r="Y30" s="266"/>
      <c r="Z30" s="266" t="s">
        <v>123</v>
      </c>
      <c r="AA30" s="266"/>
      <c r="AB30" s="266" t="s">
        <v>124</v>
      </c>
      <c r="AC30" s="266"/>
      <c r="AD30" s="270" t="s">
        <v>67</v>
      </c>
      <c r="AE30" s="271"/>
      <c r="AG30" s="20"/>
      <c r="AH30" s="20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</row>
    <row r="31" spans="1:74" ht="14.25" thickTop="1">
      <c r="A31" s="13"/>
      <c r="B31" s="13"/>
      <c r="C31" s="13"/>
      <c r="D31" s="13"/>
      <c r="E31" s="232" t="s">
        <v>240</v>
      </c>
      <c r="F31" s="232"/>
      <c r="G31" s="232"/>
      <c r="H31" s="232"/>
      <c r="I31" s="13"/>
      <c r="J31" s="13"/>
      <c r="K31" s="13"/>
      <c r="L31" s="13"/>
      <c r="M31" s="13"/>
      <c r="N31" s="13"/>
      <c r="O31" s="228" t="s">
        <v>241</v>
      </c>
      <c r="P31" s="235" t="s">
        <v>44</v>
      </c>
      <c r="Q31" s="236"/>
      <c r="R31" s="267"/>
      <c r="S31" s="256"/>
      <c r="T31" s="249" t="s">
        <v>130</v>
      </c>
      <c r="U31" s="249"/>
      <c r="V31" s="249" t="s">
        <v>242</v>
      </c>
      <c r="W31" s="249"/>
      <c r="X31" s="245" t="s">
        <v>132</v>
      </c>
      <c r="Y31" s="245"/>
      <c r="Z31" s="245" t="s">
        <v>133</v>
      </c>
      <c r="AA31" s="245"/>
      <c r="AB31" s="245"/>
      <c r="AC31" s="245"/>
      <c r="AD31" s="250" t="s">
        <v>134</v>
      </c>
      <c r="AE31" s="251"/>
      <c r="AG31" s="24"/>
      <c r="AH31" s="24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</row>
    <row r="32" spans="1:74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29"/>
      <c r="P32" s="233"/>
      <c r="Q32" s="234"/>
      <c r="R32" s="268"/>
      <c r="S32" s="255"/>
      <c r="T32" s="269" t="s">
        <v>243</v>
      </c>
      <c r="U32" s="269"/>
      <c r="V32" s="269" t="s">
        <v>191</v>
      </c>
      <c r="W32" s="269"/>
      <c r="X32" s="263"/>
      <c r="Y32" s="263"/>
      <c r="Z32" s="263"/>
      <c r="AA32" s="263"/>
      <c r="AB32" s="263"/>
      <c r="AC32" s="263"/>
      <c r="AD32" s="264"/>
      <c r="AE32" s="265"/>
      <c r="AG32" s="20"/>
      <c r="AH32" s="20"/>
      <c r="AN32" s="11" t="s">
        <v>244</v>
      </c>
      <c r="AO32" s="25"/>
      <c r="AP32" s="26"/>
      <c r="AQ32" s="26"/>
      <c r="AR32" s="26"/>
      <c r="AS32" s="26"/>
      <c r="AT32" s="26"/>
      <c r="AU32" s="203" t="s">
        <v>245</v>
      </c>
      <c r="AV32" s="203"/>
      <c r="AW32" s="203"/>
      <c r="AX32" s="26"/>
      <c r="AY32" s="26"/>
      <c r="AZ32" s="26"/>
      <c r="BA32" s="26"/>
      <c r="BB32" s="26"/>
      <c r="BC32" s="26"/>
      <c r="BD32" s="11" t="s">
        <v>246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74" ht="17.25">
      <c r="A33" s="13"/>
      <c r="B33" s="13"/>
      <c r="C33" s="13"/>
      <c r="D33" s="232" t="s">
        <v>247</v>
      </c>
      <c r="E33" s="232"/>
      <c r="F33" s="242" t="s">
        <v>248</v>
      </c>
      <c r="G33" s="242"/>
      <c r="H33" s="232" t="s">
        <v>249</v>
      </c>
      <c r="I33" s="232"/>
      <c r="J33" s="15"/>
      <c r="K33" s="15"/>
      <c r="L33" s="15"/>
      <c r="M33" s="15"/>
      <c r="N33" s="15"/>
      <c r="O33" s="230" t="s">
        <v>250</v>
      </c>
      <c r="P33" s="233" t="s">
        <v>238</v>
      </c>
      <c r="Q33" s="234"/>
      <c r="R33" s="260" t="s">
        <v>251</v>
      </c>
      <c r="S33" s="261"/>
      <c r="T33" s="262"/>
      <c r="U33" s="262"/>
      <c r="V33" s="261" t="s">
        <v>252</v>
      </c>
      <c r="W33" s="261"/>
      <c r="X33" s="247" t="s">
        <v>229</v>
      </c>
      <c r="Y33" s="247"/>
      <c r="Z33" s="247" t="s">
        <v>229</v>
      </c>
      <c r="AA33" s="247"/>
      <c r="AB33" s="247"/>
      <c r="AC33" s="247"/>
      <c r="AD33" s="258" t="s">
        <v>253</v>
      </c>
      <c r="AE33" s="259"/>
      <c r="AG33" s="20"/>
      <c r="AH33" s="20"/>
      <c r="AN33" s="11" t="s">
        <v>244</v>
      </c>
      <c r="AO33" s="27"/>
      <c r="AU33" s="185" t="s">
        <v>254</v>
      </c>
      <c r="AV33" s="185"/>
      <c r="AW33" s="185"/>
      <c r="BD33" s="11" t="s">
        <v>255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1:41" ht="17.25">
      <c r="A34" s="13"/>
      <c r="B34" s="13"/>
      <c r="C34" s="13"/>
      <c r="D34" s="232" t="s">
        <v>90</v>
      </c>
      <c r="E34" s="232"/>
      <c r="F34" s="242"/>
      <c r="G34" s="242"/>
      <c r="H34" s="232" t="s">
        <v>89</v>
      </c>
      <c r="I34" s="232"/>
      <c r="J34" s="15"/>
      <c r="K34" s="15"/>
      <c r="L34" s="15"/>
      <c r="M34" s="15"/>
      <c r="N34" s="15"/>
      <c r="O34" s="231"/>
      <c r="P34" s="233"/>
      <c r="Q34" s="234"/>
      <c r="R34" s="257" t="s">
        <v>256</v>
      </c>
      <c r="S34" s="254"/>
      <c r="T34" s="255"/>
      <c r="U34" s="255"/>
      <c r="V34" s="254" t="s">
        <v>257</v>
      </c>
      <c r="W34" s="254"/>
      <c r="X34" s="246"/>
      <c r="Y34" s="246"/>
      <c r="Z34" s="246"/>
      <c r="AA34" s="246"/>
      <c r="AB34" s="246"/>
      <c r="AC34" s="246"/>
      <c r="AD34" s="252"/>
      <c r="AE34" s="253"/>
      <c r="AG34" s="20"/>
      <c r="AH34" s="20"/>
      <c r="AO34" s="27"/>
    </row>
    <row r="35" spans="1:60" ht="17.25">
      <c r="A35" s="13"/>
      <c r="B35" s="13"/>
      <c r="C35" s="13"/>
      <c r="D35" s="13"/>
      <c r="E35" s="13"/>
      <c r="F35" s="242"/>
      <c r="G35" s="242"/>
      <c r="H35" s="13"/>
      <c r="I35" s="13"/>
      <c r="J35" s="13"/>
      <c r="K35" s="13"/>
      <c r="L35" s="13"/>
      <c r="M35" s="13"/>
      <c r="N35" s="13"/>
      <c r="O35" s="229" t="s">
        <v>255</v>
      </c>
      <c r="P35" s="233" t="s">
        <v>239</v>
      </c>
      <c r="Q35" s="234"/>
      <c r="R35" s="248" t="s">
        <v>190</v>
      </c>
      <c r="S35" s="249"/>
      <c r="T35" s="249" t="s">
        <v>258</v>
      </c>
      <c r="U35" s="249"/>
      <c r="V35" s="256"/>
      <c r="W35" s="256"/>
      <c r="X35" s="245" t="s">
        <v>134</v>
      </c>
      <c r="Y35" s="245"/>
      <c r="Z35" s="245" t="s">
        <v>132</v>
      </c>
      <c r="AA35" s="245"/>
      <c r="AB35" s="245"/>
      <c r="AC35" s="245"/>
      <c r="AD35" s="250" t="s">
        <v>132</v>
      </c>
      <c r="AE35" s="251"/>
      <c r="AG35" s="20"/>
      <c r="AH35" s="20"/>
      <c r="AJ35" s="11" t="s">
        <v>244</v>
      </c>
      <c r="AK35" s="26"/>
      <c r="AL35" s="26"/>
      <c r="AM35" s="26"/>
      <c r="AN35" s="203" t="s">
        <v>259</v>
      </c>
      <c r="AO35" s="203"/>
      <c r="AS35" s="11" t="s">
        <v>260</v>
      </c>
      <c r="AY35" s="11" t="s">
        <v>244</v>
      </c>
      <c r="BC35" s="208" t="s">
        <v>261</v>
      </c>
      <c r="BD35" s="208"/>
      <c r="BH35" s="11" t="s">
        <v>262</v>
      </c>
    </row>
    <row r="36" spans="1:60" ht="13.5">
      <c r="A36" s="243" t="s">
        <v>263</v>
      </c>
      <c r="B36" s="243"/>
      <c r="C36" s="243"/>
      <c r="D36" s="243"/>
      <c r="E36" s="13"/>
      <c r="F36" s="232" t="s">
        <v>264</v>
      </c>
      <c r="G36" s="232"/>
      <c r="H36" s="13"/>
      <c r="I36" s="241" t="s">
        <v>265</v>
      </c>
      <c r="J36" s="241"/>
      <c r="K36" s="241"/>
      <c r="L36" s="241"/>
      <c r="M36" s="18"/>
      <c r="N36" s="18"/>
      <c r="O36" s="231"/>
      <c r="P36" s="233"/>
      <c r="Q36" s="234"/>
      <c r="R36" s="257" t="s">
        <v>266</v>
      </c>
      <c r="S36" s="254"/>
      <c r="T36" s="254" t="s">
        <v>267</v>
      </c>
      <c r="U36" s="254"/>
      <c r="V36" s="255"/>
      <c r="W36" s="255"/>
      <c r="X36" s="246"/>
      <c r="Y36" s="246"/>
      <c r="Z36" s="246"/>
      <c r="AA36" s="246"/>
      <c r="AB36" s="246"/>
      <c r="AC36" s="246"/>
      <c r="AD36" s="252"/>
      <c r="AE36" s="253"/>
      <c r="AJ36" s="11" t="s">
        <v>244</v>
      </c>
      <c r="AN36" s="185" t="s">
        <v>268</v>
      </c>
      <c r="AO36" s="185"/>
      <c r="AS36" s="11" t="s">
        <v>255</v>
      </c>
      <c r="AY36" s="11" t="s">
        <v>244</v>
      </c>
      <c r="BC36" s="185" t="s">
        <v>269</v>
      </c>
      <c r="BD36" s="185"/>
      <c r="BH36" s="11" t="s">
        <v>270</v>
      </c>
    </row>
    <row r="37" spans="1:31" ht="13.5">
      <c r="A37" s="17"/>
      <c r="B37" s="17"/>
      <c r="C37" s="17"/>
      <c r="D37" s="17"/>
      <c r="E37" s="13"/>
      <c r="F37" s="232" t="s">
        <v>271</v>
      </c>
      <c r="G37" s="232"/>
      <c r="H37" s="13"/>
      <c r="I37" s="18"/>
      <c r="J37" s="18"/>
      <c r="K37" s="18"/>
      <c r="L37" s="18"/>
      <c r="M37" s="18"/>
      <c r="N37" s="18"/>
      <c r="O37" s="18"/>
      <c r="P37" s="18"/>
      <c r="Q37" s="18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62" ht="15" thickBo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25" t="s">
        <v>272</v>
      </c>
      <c r="P38" s="226"/>
      <c r="Q38" s="227"/>
      <c r="R38" s="272" t="s">
        <v>273</v>
      </c>
      <c r="S38" s="266"/>
      <c r="T38" s="266" t="s">
        <v>274</v>
      </c>
      <c r="U38" s="266"/>
      <c r="V38" s="266" t="s">
        <v>275</v>
      </c>
      <c r="W38" s="266"/>
      <c r="X38" s="266" t="s">
        <v>64</v>
      </c>
      <c r="Y38" s="266"/>
      <c r="Z38" s="266" t="s">
        <v>123</v>
      </c>
      <c r="AA38" s="266"/>
      <c r="AB38" s="266" t="s">
        <v>124</v>
      </c>
      <c r="AC38" s="266"/>
      <c r="AD38" s="270" t="s">
        <v>67</v>
      </c>
      <c r="AE38" s="271"/>
      <c r="AH38" s="11" t="s">
        <v>276</v>
      </c>
      <c r="AJ38" s="185" t="s">
        <v>277</v>
      </c>
      <c r="AK38" s="185"/>
      <c r="AM38" s="11" t="s">
        <v>278</v>
      </c>
      <c r="AO38" s="11" t="s">
        <v>276</v>
      </c>
      <c r="AQ38" s="185" t="s">
        <v>279</v>
      </c>
      <c r="AR38" s="185"/>
      <c r="AS38" s="185"/>
      <c r="AU38" s="11" t="s">
        <v>280</v>
      </c>
      <c r="AW38" s="11" t="s">
        <v>281</v>
      </c>
      <c r="AY38" s="185" t="s">
        <v>282</v>
      </c>
      <c r="AZ38" s="185"/>
      <c r="BA38" s="185"/>
      <c r="BC38" s="11" t="s">
        <v>276</v>
      </c>
      <c r="BE38" s="11" t="s">
        <v>276</v>
      </c>
      <c r="BG38" s="185" t="s">
        <v>283</v>
      </c>
      <c r="BH38" s="185"/>
      <c r="BJ38" s="11" t="s">
        <v>284</v>
      </c>
    </row>
    <row r="39" spans="1:62" ht="14.25" thickTop="1">
      <c r="A39" s="13"/>
      <c r="B39" s="13"/>
      <c r="C39" s="13"/>
      <c r="D39" s="13"/>
      <c r="E39" s="232" t="s">
        <v>285</v>
      </c>
      <c r="F39" s="232"/>
      <c r="G39" s="232"/>
      <c r="H39" s="232"/>
      <c r="I39" s="13"/>
      <c r="J39" s="13"/>
      <c r="K39" s="13"/>
      <c r="L39" s="13"/>
      <c r="M39" s="13"/>
      <c r="N39" s="13"/>
      <c r="O39" s="228" t="s">
        <v>286</v>
      </c>
      <c r="P39" s="235" t="s">
        <v>273</v>
      </c>
      <c r="Q39" s="236"/>
      <c r="R39" s="267"/>
      <c r="S39" s="256"/>
      <c r="T39" s="249" t="s">
        <v>287</v>
      </c>
      <c r="U39" s="249"/>
      <c r="V39" s="249" t="s">
        <v>131</v>
      </c>
      <c r="W39" s="249"/>
      <c r="X39" s="245" t="s">
        <v>132</v>
      </c>
      <c r="Y39" s="245"/>
      <c r="Z39" s="245" t="s">
        <v>133</v>
      </c>
      <c r="AA39" s="245"/>
      <c r="AB39" s="245"/>
      <c r="AC39" s="245"/>
      <c r="AD39" s="250" t="s">
        <v>134</v>
      </c>
      <c r="AE39" s="251"/>
      <c r="AH39" s="11" t="s">
        <v>244</v>
      </c>
      <c r="AJ39" s="185" t="s">
        <v>288</v>
      </c>
      <c r="AK39" s="185"/>
      <c r="AM39" s="11" t="s">
        <v>219</v>
      </c>
      <c r="AO39" s="11" t="s">
        <v>276</v>
      </c>
      <c r="AQ39" s="185" t="s">
        <v>289</v>
      </c>
      <c r="AR39" s="185"/>
      <c r="AS39" s="185"/>
      <c r="AU39" s="11" t="s">
        <v>286</v>
      </c>
      <c r="AW39" s="11" t="s">
        <v>276</v>
      </c>
      <c r="AY39" s="185" t="s">
        <v>290</v>
      </c>
      <c r="AZ39" s="185"/>
      <c r="BA39" s="185"/>
      <c r="BC39" s="11" t="s">
        <v>281</v>
      </c>
      <c r="BE39" s="11" t="s">
        <v>276</v>
      </c>
      <c r="BG39" s="185" t="s">
        <v>291</v>
      </c>
      <c r="BH39" s="185"/>
      <c r="BJ39" s="11" t="s">
        <v>284</v>
      </c>
    </row>
    <row r="40" spans="1:55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29"/>
      <c r="P40" s="233"/>
      <c r="Q40" s="234"/>
      <c r="R40" s="268"/>
      <c r="S40" s="255"/>
      <c r="T40" s="269" t="s">
        <v>292</v>
      </c>
      <c r="U40" s="269"/>
      <c r="V40" s="269" t="s">
        <v>293</v>
      </c>
      <c r="W40" s="269"/>
      <c r="X40" s="263"/>
      <c r="Y40" s="263"/>
      <c r="Z40" s="263"/>
      <c r="AA40" s="263"/>
      <c r="AB40" s="263"/>
      <c r="AC40" s="263"/>
      <c r="AD40" s="264"/>
      <c r="AE40" s="265"/>
      <c r="AW40" s="11" t="s">
        <v>276</v>
      </c>
      <c r="BC40" s="11" t="s">
        <v>294</v>
      </c>
    </row>
    <row r="41" spans="1:59" ht="17.25">
      <c r="A41" s="13"/>
      <c r="B41" s="13"/>
      <c r="C41" s="13"/>
      <c r="D41" s="232" t="s">
        <v>295</v>
      </c>
      <c r="E41" s="232"/>
      <c r="F41" s="242" t="s">
        <v>296</v>
      </c>
      <c r="G41" s="242"/>
      <c r="H41" s="232" t="s">
        <v>297</v>
      </c>
      <c r="I41" s="232"/>
      <c r="J41" s="15"/>
      <c r="K41" s="15"/>
      <c r="L41" s="15"/>
      <c r="M41" s="15"/>
      <c r="N41" s="15"/>
      <c r="O41" s="230" t="s">
        <v>284</v>
      </c>
      <c r="P41" s="233" t="s">
        <v>274</v>
      </c>
      <c r="Q41" s="234"/>
      <c r="R41" s="260" t="s">
        <v>298</v>
      </c>
      <c r="S41" s="261"/>
      <c r="T41" s="262"/>
      <c r="U41" s="262"/>
      <c r="V41" s="261" t="s">
        <v>299</v>
      </c>
      <c r="W41" s="261"/>
      <c r="X41" s="247" t="s">
        <v>300</v>
      </c>
      <c r="Y41" s="247"/>
      <c r="Z41" s="247" t="s">
        <v>300</v>
      </c>
      <c r="AA41" s="247"/>
      <c r="AB41" s="247"/>
      <c r="AC41" s="247"/>
      <c r="AD41" s="258" t="s">
        <v>301</v>
      </c>
      <c r="AE41" s="259"/>
      <c r="AK41" s="11" t="s">
        <v>302</v>
      </c>
      <c r="AL41" s="12" t="s">
        <v>303</v>
      </c>
      <c r="AM41" s="12" t="s">
        <v>276</v>
      </c>
      <c r="AO41" s="11" t="s">
        <v>276</v>
      </c>
      <c r="AP41" s="12" t="s">
        <v>304</v>
      </c>
      <c r="AQ41" s="12" t="s">
        <v>281</v>
      </c>
      <c r="AS41" s="12" t="s">
        <v>305</v>
      </c>
      <c r="AT41" s="12" t="s">
        <v>306</v>
      </c>
      <c r="AU41" s="12" t="s">
        <v>276</v>
      </c>
      <c r="AW41" s="12" t="s">
        <v>276</v>
      </c>
      <c r="AX41" s="12" t="s">
        <v>307</v>
      </c>
      <c r="AY41" s="12" t="s">
        <v>286</v>
      </c>
      <c r="BA41" s="11" t="s">
        <v>305</v>
      </c>
      <c r="BB41" s="11" t="s">
        <v>308</v>
      </c>
      <c r="BC41" s="11" t="s">
        <v>276</v>
      </c>
      <c r="BE41" s="11" t="s">
        <v>276</v>
      </c>
      <c r="BF41" s="11" t="s">
        <v>309</v>
      </c>
      <c r="BG41" s="11" t="s">
        <v>305</v>
      </c>
    </row>
    <row r="42" spans="1:59" ht="17.25">
      <c r="A42" s="13"/>
      <c r="B42" s="13"/>
      <c r="C42" s="13"/>
      <c r="D42" s="232" t="s">
        <v>310</v>
      </c>
      <c r="E42" s="232"/>
      <c r="F42" s="242"/>
      <c r="G42" s="242"/>
      <c r="H42" s="232" t="s">
        <v>311</v>
      </c>
      <c r="I42" s="232"/>
      <c r="J42" s="15"/>
      <c r="K42" s="15"/>
      <c r="L42" s="15"/>
      <c r="M42" s="15"/>
      <c r="N42" s="15"/>
      <c r="O42" s="231"/>
      <c r="P42" s="233"/>
      <c r="Q42" s="234"/>
      <c r="R42" s="257" t="s">
        <v>312</v>
      </c>
      <c r="S42" s="254"/>
      <c r="T42" s="255"/>
      <c r="U42" s="255"/>
      <c r="V42" s="254" t="s">
        <v>313</v>
      </c>
      <c r="W42" s="254"/>
      <c r="X42" s="246"/>
      <c r="Y42" s="246"/>
      <c r="Z42" s="246"/>
      <c r="AA42" s="246"/>
      <c r="AB42" s="246"/>
      <c r="AC42" s="246"/>
      <c r="AD42" s="252"/>
      <c r="AE42" s="253"/>
      <c r="AK42" s="12" t="s">
        <v>294</v>
      </c>
      <c r="AL42" s="13" t="s">
        <v>314</v>
      </c>
      <c r="AM42" s="12" t="s">
        <v>276</v>
      </c>
      <c r="AO42" s="12" t="s">
        <v>302</v>
      </c>
      <c r="AP42" s="13" t="s">
        <v>103</v>
      </c>
      <c r="AQ42" s="12" t="s">
        <v>276</v>
      </c>
      <c r="AS42" s="12" t="s">
        <v>241</v>
      </c>
      <c r="AT42" s="13" t="s">
        <v>315</v>
      </c>
      <c r="AU42" s="12" t="s">
        <v>276</v>
      </c>
      <c r="AW42" s="12" t="s">
        <v>284</v>
      </c>
      <c r="AX42" s="13" t="s">
        <v>316</v>
      </c>
      <c r="AY42" s="12" t="s">
        <v>276</v>
      </c>
      <c r="BA42" s="12" t="s">
        <v>278</v>
      </c>
      <c r="BB42" s="13" t="s">
        <v>317</v>
      </c>
      <c r="BC42" s="12" t="s">
        <v>276</v>
      </c>
      <c r="BE42" s="12" t="s">
        <v>280</v>
      </c>
      <c r="BF42" s="13" t="s">
        <v>311</v>
      </c>
      <c r="BG42" s="12" t="s">
        <v>276</v>
      </c>
    </row>
    <row r="43" spans="1:59" ht="17.25">
      <c r="A43" s="13"/>
      <c r="B43" s="13"/>
      <c r="C43" s="13"/>
      <c r="D43" s="13"/>
      <c r="E43" s="13"/>
      <c r="F43" s="242"/>
      <c r="G43" s="242"/>
      <c r="H43" s="13"/>
      <c r="I43" s="13"/>
      <c r="J43" s="13"/>
      <c r="K43" s="13"/>
      <c r="L43" s="13"/>
      <c r="M43" s="13"/>
      <c r="N43" s="13"/>
      <c r="O43" s="229" t="s">
        <v>294</v>
      </c>
      <c r="P43" s="233" t="s">
        <v>275</v>
      </c>
      <c r="Q43" s="234"/>
      <c r="R43" s="248" t="s">
        <v>318</v>
      </c>
      <c r="S43" s="249"/>
      <c r="T43" s="249" t="s">
        <v>319</v>
      </c>
      <c r="U43" s="249"/>
      <c r="V43" s="256"/>
      <c r="W43" s="256"/>
      <c r="X43" s="245" t="s">
        <v>222</v>
      </c>
      <c r="Y43" s="245"/>
      <c r="Z43" s="245" t="s">
        <v>223</v>
      </c>
      <c r="AA43" s="245"/>
      <c r="AB43" s="245"/>
      <c r="AC43" s="245"/>
      <c r="AD43" s="250" t="s">
        <v>223</v>
      </c>
      <c r="AE43" s="251"/>
      <c r="AO43" s="11" t="s">
        <v>276</v>
      </c>
      <c r="AQ43" s="11" t="s">
        <v>219</v>
      </c>
      <c r="AW43" s="11" t="s">
        <v>276</v>
      </c>
      <c r="AY43" s="11" t="s">
        <v>241</v>
      </c>
      <c r="BE43" s="11" t="s">
        <v>320</v>
      </c>
      <c r="BG43" s="11" t="s">
        <v>321</v>
      </c>
    </row>
    <row r="44" spans="1:61" ht="13.5">
      <c r="A44" s="243" t="s">
        <v>322</v>
      </c>
      <c r="B44" s="243"/>
      <c r="C44" s="243"/>
      <c r="D44" s="243"/>
      <c r="E44" s="13"/>
      <c r="F44" s="232" t="s">
        <v>323</v>
      </c>
      <c r="G44" s="232"/>
      <c r="H44" s="13"/>
      <c r="I44" s="241" t="s">
        <v>324</v>
      </c>
      <c r="J44" s="241"/>
      <c r="K44" s="241"/>
      <c r="L44" s="241"/>
      <c r="M44" s="18"/>
      <c r="N44" s="18"/>
      <c r="O44" s="231"/>
      <c r="P44" s="233"/>
      <c r="Q44" s="234"/>
      <c r="R44" s="257" t="s">
        <v>38</v>
      </c>
      <c r="S44" s="254"/>
      <c r="T44" s="254" t="s">
        <v>325</v>
      </c>
      <c r="U44" s="254"/>
      <c r="V44" s="255"/>
      <c r="W44" s="255"/>
      <c r="X44" s="246"/>
      <c r="Y44" s="246"/>
      <c r="Z44" s="246"/>
      <c r="AA44" s="246"/>
      <c r="AB44" s="246"/>
      <c r="AC44" s="246"/>
      <c r="AD44" s="252"/>
      <c r="AE44" s="253"/>
      <c r="AI44" s="28" t="s">
        <v>326</v>
      </c>
      <c r="AJ44" s="28"/>
      <c r="AK44" s="28" t="s">
        <v>327</v>
      </c>
      <c r="AL44" s="28"/>
      <c r="AM44" s="28" t="s">
        <v>328</v>
      </c>
      <c r="AN44" s="28"/>
      <c r="AO44" s="28" t="s">
        <v>329</v>
      </c>
      <c r="AP44" s="28"/>
      <c r="AQ44" s="28" t="s">
        <v>330</v>
      </c>
      <c r="AR44" s="28"/>
      <c r="AS44" s="28" t="s">
        <v>331</v>
      </c>
      <c r="AT44" s="28"/>
      <c r="AU44" s="28" t="s">
        <v>332</v>
      </c>
      <c r="AV44" s="28"/>
      <c r="AW44" s="28" t="s">
        <v>333</v>
      </c>
      <c r="AX44" s="28"/>
      <c r="AY44" s="28" t="s">
        <v>227</v>
      </c>
      <c r="AZ44" s="28"/>
      <c r="BA44" s="28" t="s">
        <v>334</v>
      </c>
      <c r="BB44" s="28"/>
      <c r="BC44" s="28" t="s">
        <v>335</v>
      </c>
      <c r="BD44" s="28"/>
      <c r="BE44" s="28" t="s">
        <v>336</v>
      </c>
      <c r="BF44" s="28"/>
      <c r="BG44" s="28" t="s">
        <v>166</v>
      </c>
      <c r="BH44" s="28"/>
      <c r="BI44" s="28" t="s">
        <v>164</v>
      </c>
    </row>
    <row r="45" spans="1:61" ht="13.5">
      <c r="A45" s="17"/>
      <c r="B45" s="17"/>
      <c r="C45" s="17"/>
      <c r="D45" s="17"/>
      <c r="E45" s="13"/>
      <c r="F45" s="232" t="s">
        <v>337</v>
      </c>
      <c r="G45" s="232"/>
      <c r="H45" s="13"/>
      <c r="I45" s="18"/>
      <c r="J45" s="18"/>
      <c r="K45" s="18"/>
      <c r="L45" s="18"/>
      <c r="M45" s="18"/>
      <c r="N45" s="18"/>
      <c r="O45" s="18"/>
      <c r="P45" s="18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I45" s="28" t="s">
        <v>338</v>
      </c>
      <c r="AK45" s="28" t="s">
        <v>339</v>
      </c>
      <c r="AM45" s="28" t="s">
        <v>340</v>
      </c>
      <c r="AO45" s="28" t="s">
        <v>341</v>
      </c>
      <c r="AQ45" s="28" t="s">
        <v>342</v>
      </c>
      <c r="AS45" s="28" t="s">
        <v>343</v>
      </c>
      <c r="AU45" s="28" t="s">
        <v>344</v>
      </c>
      <c r="AW45" s="28" t="s">
        <v>345</v>
      </c>
      <c r="AY45" s="28" t="s">
        <v>346</v>
      </c>
      <c r="BA45" s="28" t="s">
        <v>347</v>
      </c>
      <c r="BC45" s="28" t="s">
        <v>348</v>
      </c>
      <c r="BE45" s="28" t="s">
        <v>349</v>
      </c>
      <c r="BG45" s="28" t="s">
        <v>350</v>
      </c>
      <c r="BI45" s="28" t="s">
        <v>351</v>
      </c>
    </row>
    <row r="46" spans="1:61" ht="15" customHeight="1" thickBo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25" t="s">
        <v>352</v>
      </c>
      <c r="P46" s="226"/>
      <c r="Q46" s="227"/>
      <c r="R46" s="272" t="s">
        <v>47</v>
      </c>
      <c r="S46" s="266"/>
      <c r="T46" s="266" t="s">
        <v>353</v>
      </c>
      <c r="U46" s="266"/>
      <c r="V46" s="266" t="s">
        <v>354</v>
      </c>
      <c r="W46" s="266"/>
      <c r="X46" s="266" t="s">
        <v>64</v>
      </c>
      <c r="Y46" s="266"/>
      <c r="Z46" s="266" t="s">
        <v>123</v>
      </c>
      <c r="AA46" s="266"/>
      <c r="AB46" s="266" t="s">
        <v>124</v>
      </c>
      <c r="AC46" s="266"/>
      <c r="AD46" s="270" t="s">
        <v>67</v>
      </c>
      <c r="AE46" s="271"/>
      <c r="AI46" s="184" t="s">
        <v>120</v>
      </c>
      <c r="AK46" s="184" t="s">
        <v>355</v>
      </c>
      <c r="AM46" s="184" t="s">
        <v>356</v>
      </c>
      <c r="AO46" s="184" t="s">
        <v>47</v>
      </c>
      <c r="AQ46" s="184" t="s">
        <v>45</v>
      </c>
      <c r="AS46" s="184" t="s">
        <v>357</v>
      </c>
      <c r="AU46" s="184" t="s">
        <v>358</v>
      </c>
      <c r="AW46" s="184" t="s">
        <v>211</v>
      </c>
      <c r="AY46" s="184" t="s">
        <v>354</v>
      </c>
      <c r="BA46" s="184" t="s">
        <v>359</v>
      </c>
      <c r="BC46" s="184" t="s">
        <v>360</v>
      </c>
      <c r="BE46" s="184" t="s">
        <v>48</v>
      </c>
      <c r="BG46" s="184" t="s">
        <v>361</v>
      </c>
      <c r="BI46" s="184" t="s">
        <v>362</v>
      </c>
    </row>
    <row r="47" spans="1:61" ht="14.25" thickTop="1">
      <c r="A47" s="13"/>
      <c r="B47" s="13"/>
      <c r="C47" s="13"/>
      <c r="D47" s="13"/>
      <c r="E47" s="232" t="s">
        <v>363</v>
      </c>
      <c r="F47" s="232"/>
      <c r="G47" s="232"/>
      <c r="H47" s="232"/>
      <c r="I47" s="13"/>
      <c r="J47" s="13"/>
      <c r="K47" s="13"/>
      <c r="L47" s="13"/>
      <c r="M47" s="13"/>
      <c r="N47" s="13"/>
      <c r="O47" s="228" t="s">
        <v>302</v>
      </c>
      <c r="P47" s="235" t="s">
        <v>47</v>
      </c>
      <c r="Q47" s="236"/>
      <c r="R47" s="267"/>
      <c r="S47" s="256"/>
      <c r="T47" s="249" t="s">
        <v>130</v>
      </c>
      <c r="U47" s="249"/>
      <c r="V47" s="249" t="s">
        <v>242</v>
      </c>
      <c r="W47" s="249"/>
      <c r="X47" s="245" t="s">
        <v>132</v>
      </c>
      <c r="Y47" s="245"/>
      <c r="Z47" s="245" t="s">
        <v>132</v>
      </c>
      <c r="AA47" s="245"/>
      <c r="AB47" s="245"/>
      <c r="AC47" s="245"/>
      <c r="AD47" s="250" t="s">
        <v>134</v>
      </c>
      <c r="AE47" s="251"/>
      <c r="AI47" s="184"/>
      <c r="AK47" s="184"/>
      <c r="AM47" s="184"/>
      <c r="AO47" s="184"/>
      <c r="AQ47" s="184"/>
      <c r="AS47" s="184"/>
      <c r="AU47" s="184"/>
      <c r="AW47" s="184"/>
      <c r="AY47" s="184"/>
      <c r="BA47" s="184"/>
      <c r="BC47" s="184"/>
      <c r="BE47" s="184"/>
      <c r="BG47" s="184"/>
      <c r="BI47" s="184"/>
    </row>
    <row r="48" spans="1:61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29"/>
      <c r="P48" s="233"/>
      <c r="Q48" s="234"/>
      <c r="R48" s="268"/>
      <c r="S48" s="255"/>
      <c r="T48" s="269" t="s">
        <v>364</v>
      </c>
      <c r="U48" s="269"/>
      <c r="V48" s="269" t="s">
        <v>365</v>
      </c>
      <c r="W48" s="269"/>
      <c r="X48" s="263"/>
      <c r="Y48" s="263"/>
      <c r="Z48" s="263"/>
      <c r="AA48" s="263"/>
      <c r="AB48" s="263"/>
      <c r="AC48" s="263"/>
      <c r="AD48" s="264"/>
      <c r="AE48" s="265"/>
      <c r="AI48" s="184"/>
      <c r="AK48" s="184"/>
      <c r="AM48" s="184"/>
      <c r="AO48" s="184"/>
      <c r="AQ48" s="184"/>
      <c r="AS48" s="184"/>
      <c r="AU48" s="184"/>
      <c r="AW48" s="184"/>
      <c r="AY48" s="184"/>
      <c r="BA48" s="184"/>
      <c r="BC48" s="184"/>
      <c r="BE48" s="184"/>
      <c r="BG48" s="184"/>
      <c r="BI48" s="184"/>
    </row>
    <row r="49" spans="1:53" ht="13.5">
      <c r="A49" s="13"/>
      <c r="B49" s="13"/>
      <c r="C49" s="13"/>
      <c r="D49" s="232" t="s">
        <v>366</v>
      </c>
      <c r="E49" s="232"/>
      <c r="F49" s="242" t="s">
        <v>367</v>
      </c>
      <c r="G49" s="242"/>
      <c r="H49" s="232" t="s">
        <v>368</v>
      </c>
      <c r="I49" s="232"/>
      <c r="J49" s="15"/>
      <c r="K49" s="15"/>
      <c r="L49" s="15"/>
      <c r="M49" s="15"/>
      <c r="N49" s="15"/>
      <c r="O49" s="230" t="s">
        <v>369</v>
      </c>
      <c r="P49" s="233" t="s">
        <v>353</v>
      </c>
      <c r="Q49" s="234"/>
      <c r="R49" s="260" t="s">
        <v>299</v>
      </c>
      <c r="S49" s="261"/>
      <c r="T49" s="262"/>
      <c r="U49" s="262"/>
      <c r="V49" s="261" t="s">
        <v>370</v>
      </c>
      <c r="W49" s="261"/>
      <c r="X49" s="247" t="s">
        <v>371</v>
      </c>
      <c r="Y49" s="247"/>
      <c r="Z49" s="247" t="s">
        <v>222</v>
      </c>
      <c r="AA49" s="247"/>
      <c r="AB49" s="247" t="s">
        <v>372</v>
      </c>
      <c r="AC49" s="247"/>
      <c r="AD49" s="258" t="s">
        <v>301</v>
      </c>
      <c r="AE49" s="259"/>
      <c r="AK49" s="184"/>
      <c r="AW49" s="184"/>
      <c r="BA49" s="184"/>
    </row>
    <row r="50" spans="1:53" ht="13.5">
      <c r="A50" s="13"/>
      <c r="B50" s="13"/>
      <c r="C50" s="13"/>
      <c r="D50" s="232" t="s">
        <v>373</v>
      </c>
      <c r="E50" s="232"/>
      <c r="F50" s="242"/>
      <c r="G50" s="242"/>
      <c r="H50" s="232" t="s">
        <v>374</v>
      </c>
      <c r="I50" s="232"/>
      <c r="J50" s="15"/>
      <c r="K50" s="15"/>
      <c r="L50" s="15"/>
      <c r="M50" s="15"/>
      <c r="N50" s="15"/>
      <c r="O50" s="231"/>
      <c r="P50" s="233"/>
      <c r="Q50" s="234"/>
      <c r="R50" s="257" t="s">
        <v>375</v>
      </c>
      <c r="S50" s="254"/>
      <c r="T50" s="255"/>
      <c r="U50" s="255"/>
      <c r="V50" s="254" t="s">
        <v>376</v>
      </c>
      <c r="W50" s="254"/>
      <c r="X50" s="246"/>
      <c r="Y50" s="246"/>
      <c r="Z50" s="246"/>
      <c r="AA50" s="246"/>
      <c r="AB50" s="246"/>
      <c r="AC50" s="246"/>
      <c r="AD50" s="252"/>
      <c r="AE50" s="253"/>
      <c r="AK50" s="184"/>
      <c r="AW50" s="184"/>
      <c r="BA50" s="184"/>
    </row>
    <row r="51" spans="1:31" ht="13.5">
      <c r="A51" s="13"/>
      <c r="B51" s="13"/>
      <c r="C51" s="13"/>
      <c r="D51" s="13"/>
      <c r="E51" s="13"/>
      <c r="F51" s="242"/>
      <c r="G51" s="242"/>
      <c r="H51" s="13"/>
      <c r="I51" s="13"/>
      <c r="J51" s="13"/>
      <c r="K51" s="13"/>
      <c r="L51" s="13"/>
      <c r="M51" s="13"/>
      <c r="N51" s="13"/>
      <c r="O51" s="229" t="s">
        <v>280</v>
      </c>
      <c r="P51" s="233" t="s">
        <v>354</v>
      </c>
      <c r="Q51" s="234"/>
      <c r="R51" s="248" t="s">
        <v>377</v>
      </c>
      <c r="S51" s="249"/>
      <c r="T51" s="249" t="s">
        <v>376</v>
      </c>
      <c r="U51" s="249"/>
      <c r="V51" s="256"/>
      <c r="W51" s="256"/>
      <c r="X51" s="245" t="s">
        <v>371</v>
      </c>
      <c r="Y51" s="245"/>
      <c r="Z51" s="245" t="s">
        <v>222</v>
      </c>
      <c r="AA51" s="245"/>
      <c r="AB51" s="245" t="s">
        <v>378</v>
      </c>
      <c r="AC51" s="245"/>
      <c r="AD51" s="250" t="s">
        <v>223</v>
      </c>
      <c r="AE51" s="251"/>
    </row>
    <row r="52" spans="1:31" ht="14.25" thickBot="1">
      <c r="A52" s="243" t="s">
        <v>379</v>
      </c>
      <c r="B52" s="243"/>
      <c r="C52" s="243"/>
      <c r="D52" s="243"/>
      <c r="E52" s="13"/>
      <c r="F52" s="232" t="s">
        <v>380</v>
      </c>
      <c r="G52" s="232"/>
      <c r="H52" s="13"/>
      <c r="I52" s="241" t="s">
        <v>381</v>
      </c>
      <c r="J52" s="241"/>
      <c r="K52" s="241"/>
      <c r="L52" s="241"/>
      <c r="M52" s="18"/>
      <c r="N52" s="18"/>
      <c r="O52" s="231"/>
      <c r="P52" s="233"/>
      <c r="Q52" s="234"/>
      <c r="R52" s="257" t="s">
        <v>382</v>
      </c>
      <c r="S52" s="254"/>
      <c r="T52" s="254" t="s">
        <v>383</v>
      </c>
      <c r="U52" s="254"/>
      <c r="V52" s="255"/>
      <c r="W52" s="255"/>
      <c r="X52" s="246"/>
      <c r="Y52" s="246"/>
      <c r="Z52" s="246"/>
      <c r="AA52" s="246"/>
      <c r="AB52" s="246"/>
      <c r="AC52" s="246"/>
      <c r="AD52" s="252"/>
      <c r="AE52" s="253"/>
    </row>
    <row r="53" spans="1:54" ht="15" thickBot="1" thickTop="1">
      <c r="A53" s="17"/>
      <c r="B53" s="17"/>
      <c r="C53" s="17"/>
      <c r="D53" s="17"/>
      <c r="E53" s="13"/>
      <c r="F53" s="232" t="s">
        <v>384</v>
      </c>
      <c r="G53" s="232"/>
      <c r="H53" s="13"/>
      <c r="I53" s="18"/>
      <c r="J53" s="18"/>
      <c r="K53" s="18"/>
      <c r="L53" s="18"/>
      <c r="M53" s="18"/>
      <c r="N53" s="18"/>
      <c r="O53" s="18"/>
      <c r="P53" s="18"/>
      <c r="Q53" s="1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J53" s="204" t="s">
        <v>385</v>
      </c>
      <c r="AK53" s="205"/>
      <c r="AL53" s="206"/>
      <c r="AP53" s="204" t="s">
        <v>386</v>
      </c>
      <c r="AQ53" s="205"/>
      <c r="AR53" s="205"/>
      <c r="AS53" s="205"/>
      <c r="AT53" s="205"/>
      <c r="AU53" s="205"/>
      <c r="AV53" s="206"/>
      <c r="AZ53" s="29"/>
      <c r="BA53" s="29"/>
      <c r="BB53" s="29"/>
    </row>
    <row r="54" spans="1:31" ht="15.75" thickBot="1" thickTop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0"/>
      <c r="N54" s="13"/>
      <c r="O54" s="225" t="s">
        <v>387</v>
      </c>
      <c r="P54" s="226"/>
      <c r="Q54" s="227"/>
      <c r="R54" s="272" t="s">
        <v>388</v>
      </c>
      <c r="S54" s="266"/>
      <c r="T54" s="266" t="s">
        <v>357</v>
      </c>
      <c r="U54" s="266"/>
      <c r="V54" s="266" t="s">
        <v>48</v>
      </c>
      <c r="W54" s="266"/>
      <c r="X54" s="266" t="s">
        <v>64</v>
      </c>
      <c r="Y54" s="266"/>
      <c r="Z54" s="266" t="s">
        <v>123</v>
      </c>
      <c r="AA54" s="266"/>
      <c r="AB54" s="266" t="s">
        <v>124</v>
      </c>
      <c r="AC54" s="266"/>
      <c r="AD54" s="270" t="s">
        <v>67</v>
      </c>
      <c r="AE54" s="271"/>
    </row>
    <row r="55" spans="1:31" ht="14.25" thickTop="1">
      <c r="A55" s="13"/>
      <c r="B55" s="13"/>
      <c r="C55" s="13"/>
      <c r="D55" s="13"/>
      <c r="E55" s="232" t="s">
        <v>389</v>
      </c>
      <c r="F55" s="232"/>
      <c r="G55" s="232"/>
      <c r="H55" s="232"/>
      <c r="I55" s="13"/>
      <c r="J55" s="13"/>
      <c r="K55" s="13"/>
      <c r="L55" s="13"/>
      <c r="M55" s="13"/>
      <c r="N55" s="13"/>
      <c r="O55" s="228" t="s">
        <v>390</v>
      </c>
      <c r="P55" s="235" t="s">
        <v>388</v>
      </c>
      <c r="Q55" s="236"/>
      <c r="R55" s="267"/>
      <c r="S55" s="256"/>
      <c r="T55" s="249" t="s">
        <v>391</v>
      </c>
      <c r="U55" s="249"/>
      <c r="V55" s="249" t="s">
        <v>376</v>
      </c>
      <c r="W55" s="249"/>
      <c r="X55" s="245" t="s">
        <v>300</v>
      </c>
      <c r="Y55" s="245"/>
      <c r="Z55" s="245" t="s">
        <v>300</v>
      </c>
      <c r="AA55" s="245"/>
      <c r="AB55" s="245"/>
      <c r="AC55" s="245"/>
      <c r="AD55" s="250" t="s">
        <v>301</v>
      </c>
      <c r="AE55" s="251"/>
    </row>
    <row r="56" spans="1:49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9"/>
      <c r="P56" s="233"/>
      <c r="Q56" s="234"/>
      <c r="R56" s="268"/>
      <c r="S56" s="255"/>
      <c r="T56" s="269" t="s">
        <v>391</v>
      </c>
      <c r="U56" s="269"/>
      <c r="V56" s="269" t="s">
        <v>392</v>
      </c>
      <c r="W56" s="269"/>
      <c r="X56" s="263"/>
      <c r="Y56" s="263"/>
      <c r="Z56" s="263"/>
      <c r="AA56" s="263"/>
      <c r="AB56" s="263"/>
      <c r="AC56" s="263"/>
      <c r="AD56" s="264"/>
      <c r="AE56" s="265"/>
      <c r="AI56" s="11" t="s">
        <v>276</v>
      </c>
      <c r="AK56" s="11" t="s">
        <v>393</v>
      </c>
      <c r="AM56" s="11" t="s">
        <v>284</v>
      </c>
      <c r="AO56" s="11" t="s">
        <v>302</v>
      </c>
      <c r="AQ56" s="11" t="s">
        <v>394</v>
      </c>
      <c r="AR56" s="11" t="s">
        <v>276</v>
      </c>
      <c r="AT56" s="11" t="s">
        <v>276</v>
      </c>
      <c r="AU56" s="11" t="s">
        <v>395</v>
      </c>
      <c r="AW56" s="11" t="s">
        <v>281</v>
      </c>
    </row>
    <row r="57" spans="1:54" ht="17.25">
      <c r="A57" s="13"/>
      <c r="B57" s="13"/>
      <c r="C57" s="13"/>
      <c r="D57" s="232" t="s">
        <v>396</v>
      </c>
      <c r="E57" s="232"/>
      <c r="F57" s="242" t="s">
        <v>387</v>
      </c>
      <c r="G57" s="242"/>
      <c r="H57" s="232" t="s">
        <v>397</v>
      </c>
      <c r="I57" s="232"/>
      <c r="J57" s="15"/>
      <c r="K57" s="15"/>
      <c r="L57" s="15"/>
      <c r="M57" s="15"/>
      <c r="N57" s="15"/>
      <c r="O57" s="230" t="s">
        <v>398</v>
      </c>
      <c r="P57" s="233" t="s">
        <v>357</v>
      </c>
      <c r="Q57" s="234"/>
      <c r="R57" s="260" t="s">
        <v>399</v>
      </c>
      <c r="S57" s="261"/>
      <c r="T57" s="262"/>
      <c r="U57" s="262"/>
      <c r="V57" s="261" t="s">
        <v>400</v>
      </c>
      <c r="W57" s="261"/>
      <c r="X57" s="247" t="s">
        <v>184</v>
      </c>
      <c r="Y57" s="247"/>
      <c r="Z57" s="247" t="s">
        <v>182</v>
      </c>
      <c r="AA57" s="247"/>
      <c r="AB57" s="247"/>
      <c r="AC57" s="247"/>
      <c r="AD57" s="258" t="s">
        <v>182</v>
      </c>
      <c r="AE57" s="259"/>
      <c r="AI57" s="11" t="s">
        <v>401</v>
      </c>
      <c r="AJ57" s="185" t="s">
        <v>402</v>
      </c>
      <c r="AK57" s="185"/>
      <c r="AL57" s="185"/>
      <c r="AM57" s="11" t="s">
        <v>403</v>
      </c>
      <c r="AO57" s="11" t="s">
        <v>404</v>
      </c>
      <c r="AP57" s="12"/>
      <c r="AQ57" s="13" t="s">
        <v>405</v>
      </c>
      <c r="AR57" s="12" t="s">
        <v>406</v>
      </c>
      <c r="AT57" s="12" t="s">
        <v>407</v>
      </c>
      <c r="AU57" s="13" t="s">
        <v>408</v>
      </c>
      <c r="AV57" s="12"/>
      <c r="AW57" s="11" t="s">
        <v>404</v>
      </c>
      <c r="AZ57" s="12"/>
      <c r="BA57" s="12"/>
      <c r="BB57" s="12"/>
    </row>
    <row r="58" spans="1:49" ht="17.25">
      <c r="A58" s="13"/>
      <c r="B58" s="13"/>
      <c r="C58" s="13"/>
      <c r="D58" s="232" t="s">
        <v>409</v>
      </c>
      <c r="E58" s="232"/>
      <c r="F58" s="242"/>
      <c r="G58" s="242"/>
      <c r="H58" s="232" t="s">
        <v>410</v>
      </c>
      <c r="I58" s="232"/>
      <c r="J58" s="15"/>
      <c r="K58" s="15"/>
      <c r="L58" s="15"/>
      <c r="M58" s="15"/>
      <c r="N58" s="15"/>
      <c r="O58" s="231"/>
      <c r="P58" s="233"/>
      <c r="Q58" s="234"/>
      <c r="R58" s="257" t="s">
        <v>399</v>
      </c>
      <c r="S58" s="254"/>
      <c r="T58" s="255"/>
      <c r="U58" s="255"/>
      <c r="V58" s="254" t="s">
        <v>400</v>
      </c>
      <c r="W58" s="254"/>
      <c r="X58" s="246"/>
      <c r="Y58" s="246"/>
      <c r="Z58" s="246"/>
      <c r="AA58" s="246"/>
      <c r="AB58" s="246"/>
      <c r="AC58" s="246"/>
      <c r="AD58" s="252"/>
      <c r="AE58" s="253"/>
      <c r="AI58" s="11" t="s">
        <v>403</v>
      </c>
      <c r="AM58" s="11" t="s">
        <v>411</v>
      </c>
      <c r="AT58" s="11" t="s">
        <v>412</v>
      </c>
      <c r="AW58" s="11" t="s">
        <v>404</v>
      </c>
    </row>
    <row r="59" spans="1:54" ht="13.5" customHeight="1">
      <c r="A59" s="13"/>
      <c r="B59" s="13"/>
      <c r="C59" s="13"/>
      <c r="D59" s="13"/>
      <c r="E59" s="13"/>
      <c r="F59" s="242"/>
      <c r="G59" s="242"/>
      <c r="H59" s="13"/>
      <c r="I59" s="13"/>
      <c r="J59" s="13"/>
      <c r="K59" s="13"/>
      <c r="L59" s="13"/>
      <c r="M59" s="13"/>
      <c r="N59" s="13"/>
      <c r="O59" s="229" t="s">
        <v>404</v>
      </c>
      <c r="P59" s="233" t="s">
        <v>48</v>
      </c>
      <c r="Q59" s="234"/>
      <c r="R59" s="248" t="s">
        <v>40</v>
      </c>
      <c r="S59" s="249"/>
      <c r="T59" s="249" t="s">
        <v>413</v>
      </c>
      <c r="U59" s="249"/>
      <c r="V59" s="256"/>
      <c r="W59" s="256"/>
      <c r="X59" s="245" t="s">
        <v>327</v>
      </c>
      <c r="Y59" s="245"/>
      <c r="Z59" s="245" t="s">
        <v>329</v>
      </c>
      <c r="AA59" s="245"/>
      <c r="AB59" s="245"/>
      <c r="AC59" s="245"/>
      <c r="AD59" s="250" t="s">
        <v>326</v>
      </c>
      <c r="AE59" s="251"/>
      <c r="AJ59" s="222" t="s">
        <v>414</v>
      </c>
      <c r="AL59" s="222" t="s">
        <v>415</v>
      </c>
      <c r="AP59" s="222" t="s">
        <v>416</v>
      </c>
      <c r="AR59" s="222" t="s">
        <v>417</v>
      </c>
      <c r="AT59" s="222" t="s">
        <v>418</v>
      </c>
      <c r="AV59" s="222" t="s">
        <v>419</v>
      </c>
      <c r="AZ59" s="31"/>
      <c r="BB59" s="31"/>
    </row>
    <row r="60" spans="1:54" ht="13.5">
      <c r="A60" s="243" t="s">
        <v>420</v>
      </c>
      <c r="B60" s="243"/>
      <c r="C60" s="243"/>
      <c r="D60" s="243"/>
      <c r="E60" s="13"/>
      <c r="F60" s="232" t="s">
        <v>421</v>
      </c>
      <c r="G60" s="232"/>
      <c r="H60" s="13"/>
      <c r="I60" s="241" t="s">
        <v>422</v>
      </c>
      <c r="J60" s="241"/>
      <c r="K60" s="241"/>
      <c r="L60" s="241"/>
      <c r="M60" s="18"/>
      <c r="N60" s="18"/>
      <c r="O60" s="231"/>
      <c r="P60" s="233"/>
      <c r="Q60" s="234"/>
      <c r="R60" s="257" t="s">
        <v>41</v>
      </c>
      <c r="S60" s="254"/>
      <c r="T60" s="254" t="s">
        <v>413</v>
      </c>
      <c r="U60" s="254"/>
      <c r="V60" s="255"/>
      <c r="W60" s="255"/>
      <c r="X60" s="246"/>
      <c r="Y60" s="246"/>
      <c r="Z60" s="246"/>
      <c r="AA60" s="246"/>
      <c r="AB60" s="246"/>
      <c r="AC60" s="246"/>
      <c r="AD60" s="252"/>
      <c r="AE60" s="253"/>
      <c r="AJ60" s="222"/>
      <c r="AL60" s="222"/>
      <c r="AP60" s="222"/>
      <c r="AR60" s="222"/>
      <c r="AT60" s="222"/>
      <c r="AV60" s="222"/>
      <c r="AZ60" s="31"/>
      <c r="BB60" s="31"/>
    </row>
    <row r="61" spans="1:54" ht="13.5">
      <c r="A61" s="13"/>
      <c r="B61" s="13"/>
      <c r="C61" s="13"/>
      <c r="D61" s="13"/>
      <c r="E61" s="13"/>
      <c r="F61" s="232" t="s">
        <v>423</v>
      </c>
      <c r="G61" s="23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J61" s="222"/>
      <c r="AL61" s="222"/>
      <c r="AP61" s="222"/>
      <c r="AR61" s="222"/>
      <c r="AT61" s="222"/>
      <c r="AV61" s="222"/>
      <c r="AZ61" s="31"/>
      <c r="BB61" s="31"/>
    </row>
    <row r="62" spans="36:54" ht="13.5">
      <c r="AJ62" s="222"/>
      <c r="AL62" s="222"/>
      <c r="AP62" s="222"/>
      <c r="AR62" s="222"/>
      <c r="AT62" s="222"/>
      <c r="AV62" s="222"/>
      <c r="AZ62" s="31"/>
      <c r="BB62" s="31"/>
    </row>
    <row r="63" spans="33:54" ht="13.5">
      <c r="AG63" s="32"/>
      <c r="AH63" s="32"/>
      <c r="AI63" s="32"/>
      <c r="AJ63" s="184" t="s">
        <v>47</v>
      </c>
      <c r="AK63" s="32"/>
      <c r="AL63" s="184" t="s">
        <v>48</v>
      </c>
      <c r="AM63" s="32"/>
      <c r="AN63" s="32"/>
      <c r="AO63" s="32"/>
      <c r="AP63" s="184" t="s">
        <v>424</v>
      </c>
      <c r="AQ63" s="32"/>
      <c r="AR63" s="184" t="s">
        <v>358</v>
      </c>
      <c r="AS63" s="32"/>
      <c r="AT63" s="184" t="s">
        <v>360</v>
      </c>
      <c r="AU63" s="32"/>
      <c r="AV63" s="184" t="s">
        <v>362</v>
      </c>
      <c r="AW63" s="32"/>
      <c r="AX63" s="32"/>
      <c r="AY63" s="32"/>
      <c r="AZ63" s="32"/>
      <c r="BA63" s="32"/>
      <c r="BB63" s="32"/>
    </row>
    <row r="64" spans="36:48" ht="13.5">
      <c r="AJ64" s="184"/>
      <c r="AL64" s="184"/>
      <c r="AP64" s="184"/>
      <c r="AR64" s="184"/>
      <c r="AT64" s="184"/>
      <c r="AV64" s="184"/>
    </row>
    <row r="65" spans="36:48" ht="13.5">
      <c r="AJ65" s="184"/>
      <c r="AL65" s="184"/>
      <c r="AP65" s="184"/>
      <c r="AR65" s="184"/>
      <c r="AT65" s="184"/>
      <c r="AV65" s="184"/>
    </row>
    <row r="66" spans="36:48" ht="13.5">
      <c r="AJ66" s="184"/>
      <c r="AL66" s="184"/>
      <c r="AP66" s="184"/>
      <c r="AR66" s="184"/>
      <c r="AT66" s="184"/>
      <c r="AV66" s="184"/>
    </row>
    <row r="67" spans="33:54" ht="13.5">
      <c r="AG67" s="316" t="s">
        <v>425</v>
      </c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</row>
    <row r="55555" ht="13.5">
      <c r="HN55555" s="11" t="s">
        <v>104</v>
      </c>
    </row>
  </sheetData>
  <mergeCells count="532">
    <mergeCell ref="AG67:BB67"/>
    <mergeCell ref="AJ63:AJ66"/>
    <mergeCell ref="AL63:AL66"/>
    <mergeCell ref="AP63:AP66"/>
    <mergeCell ref="AR63:AR66"/>
    <mergeCell ref="AT63:AT66"/>
    <mergeCell ref="AV63:AV66"/>
    <mergeCell ref="AI23:BM23"/>
    <mergeCell ref="AI24:BM24"/>
    <mergeCell ref="AG29:AL29"/>
    <mergeCell ref="AI25:BM25"/>
    <mergeCell ref="AI26:BM26"/>
    <mergeCell ref="AW14:AX15"/>
    <mergeCell ref="AU14:AV15"/>
    <mergeCell ref="AT14:AT15"/>
    <mergeCell ref="AI22:BM22"/>
    <mergeCell ref="AR14:AS15"/>
    <mergeCell ref="BF14:BG15"/>
    <mergeCell ref="BH14:BH15"/>
    <mergeCell ref="BI14:BJ15"/>
    <mergeCell ref="BK14:BL15"/>
    <mergeCell ref="AG17:BM17"/>
    <mergeCell ref="AN35:AO35"/>
    <mergeCell ref="H18:I18"/>
    <mergeCell ref="F57:G59"/>
    <mergeCell ref="F49:G51"/>
    <mergeCell ref="F41:G43"/>
    <mergeCell ref="F52:G52"/>
    <mergeCell ref="F33:G35"/>
    <mergeCell ref="E31:H31"/>
    <mergeCell ref="D34:E34"/>
    <mergeCell ref="H33:I33"/>
    <mergeCell ref="E7:H7"/>
    <mergeCell ref="BD10:BE11"/>
    <mergeCell ref="AT10:AT11"/>
    <mergeCell ref="AU10:AV11"/>
    <mergeCell ref="AW10:AX11"/>
    <mergeCell ref="AY10:AZ11"/>
    <mergeCell ref="AM10:AM11"/>
    <mergeCell ref="AN10:AO11"/>
    <mergeCell ref="R9:S9"/>
    <mergeCell ref="X7:Y8"/>
    <mergeCell ref="BA10:BA11"/>
    <mergeCell ref="BB10:BC11"/>
    <mergeCell ref="AB11:AC12"/>
    <mergeCell ref="AP10:AQ11"/>
    <mergeCell ref="AR10:AS11"/>
    <mergeCell ref="AG10:AJ11"/>
    <mergeCell ref="AK10:AL11"/>
    <mergeCell ref="AD11:AE12"/>
    <mergeCell ref="AP12:AQ13"/>
    <mergeCell ref="AT12:AT13"/>
    <mergeCell ref="I20:L20"/>
    <mergeCell ref="D25:E25"/>
    <mergeCell ref="D26:E26"/>
    <mergeCell ref="A28:D28"/>
    <mergeCell ref="R11:S11"/>
    <mergeCell ref="T11:U11"/>
    <mergeCell ref="V11:W11"/>
    <mergeCell ref="R12:S12"/>
    <mergeCell ref="T12:U12"/>
    <mergeCell ref="V12:W12"/>
    <mergeCell ref="X11:Y12"/>
    <mergeCell ref="Z11:AA12"/>
    <mergeCell ref="X9:Y10"/>
    <mergeCell ref="Z9:AA10"/>
    <mergeCell ref="BK6:BL7"/>
    <mergeCell ref="BF8:BL9"/>
    <mergeCell ref="AR8:AX9"/>
    <mergeCell ref="AY8:BE9"/>
    <mergeCell ref="AK8:AQ9"/>
    <mergeCell ref="AD7:AE8"/>
    <mergeCell ref="AG8:AJ9"/>
    <mergeCell ref="AB7:AC8"/>
    <mergeCell ref="BK4:BL5"/>
    <mergeCell ref="AU6:AV7"/>
    <mergeCell ref="AW6:AX7"/>
    <mergeCell ref="AY6:AZ7"/>
    <mergeCell ref="BA6:BA7"/>
    <mergeCell ref="BB6:BC7"/>
    <mergeCell ref="BD6:BE7"/>
    <mergeCell ref="BF6:BG7"/>
    <mergeCell ref="BH6:BH7"/>
    <mergeCell ref="BI6:BJ7"/>
    <mergeCell ref="BH4:BH5"/>
    <mergeCell ref="BI4:BJ5"/>
    <mergeCell ref="AK6:AL7"/>
    <mergeCell ref="AM6:AM7"/>
    <mergeCell ref="AN6:AO7"/>
    <mergeCell ref="AP6:AQ7"/>
    <mergeCell ref="AR6:AS7"/>
    <mergeCell ref="AT6:AT7"/>
    <mergeCell ref="BB4:BC5"/>
    <mergeCell ref="BD4:BE5"/>
    <mergeCell ref="BF4:BG5"/>
    <mergeCell ref="X6:Y6"/>
    <mergeCell ref="Z6:AA6"/>
    <mergeCell ref="AB6:AC6"/>
    <mergeCell ref="AD6:AE6"/>
    <mergeCell ref="AG4:AJ5"/>
    <mergeCell ref="AR4:AS5"/>
    <mergeCell ref="AT4:AT5"/>
    <mergeCell ref="AG6:AJ7"/>
    <mergeCell ref="Z7:AA8"/>
    <mergeCell ref="T8:U8"/>
    <mergeCell ref="V8:W8"/>
    <mergeCell ref="R6:S6"/>
    <mergeCell ref="R7:S7"/>
    <mergeCell ref="T6:U6"/>
    <mergeCell ref="V6:W6"/>
    <mergeCell ref="T7:U7"/>
    <mergeCell ref="V7:W7"/>
    <mergeCell ref="R8:S8"/>
    <mergeCell ref="R10:S10"/>
    <mergeCell ref="T10:U10"/>
    <mergeCell ref="V10:W10"/>
    <mergeCell ref="T9:U9"/>
    <mergeCell ref="V9:W9"/>
    <mergeCell ref="BF3:BJ3"/>
    <mergeCell ref="BK3:BL3"/>
    <mergeCell ref="AK4:AL5"/>
    <mergeCell ref="AM4:AM5"/>
    <mergeCell ref="AN4:AO5"/>
    <mergeCell ref="AP4:AQ5"/>
    <mergeCell ref="AU4:AV5"/>
    <mergeCell ref="AW4:AX5"/>
    <mergeCell ref="AY4:AZ5"/>
    <mergeCell ref="BA4:BA5"/>
    <mergeCell ref="P15:Q16"/>
    <mergeCell ref="X14:Y14"/>
    <mergeCell ref="Z14:AA14"/>
    <mergeCell ref="AB14:AC14"/>
    <mergeCell ref="R14:S14"/>
    <mergeCell ref="T14:U14"/>
    <mergeCell ref="V14:W14"/>
    <mergeCell ref="P17:Q18"/>
    <mergeCell ref="X15:Y16"/>
    <mergeCell ref="Z15:AA16"/>
    <mergeCell ref="AB15:AC16"/>
    <mergeCell ref="R15:S15"/>
    <mergeCell ref="T15:U15"/>
    <mergeCell ref="V15:W15"/>
    <mergeCell ref="R16:S16"/>
    <mergeCell ref="T16:U16"/>
    <mergeCell ref="V16:W16"/>
    <mergeCell ref="P19:Q20"/>
    <mergeCell ref="X17:Y18"/>
    <mergeCell ref="Z17:AA18"/>
    <mergeCell ref="R17:S17"/>
    <mergeCell ref="T17:U17"/>
    <mergeCell ref="V17:W17"/>
    <mergeCell ref="R18:S18"/>
    <mergeCell ref="T18:U18"/>
    <mergeCell ref="V18:W18"/>
    <mergeCell ref="R19:S19"/>
    <mergeCell ref="T19:U19"/>
    <mergeCell ref="V19:W19"/>
    <mergeCell ref="R20:S20"/>
    <mergeCell ref="T20:U20"/>
    <mergeCell ref="V20:W20"/>
    <mergeCell ref="AY3:BC3"/>
    <mergeCell ref="BD3:BE3"/>
    <mergeCell ref="X19:Y20"/>
    <mergeCell ref="Z19:AA20"/>
    <mergeCell ref="AB19:AC20"/>
    <mergeCell ref="AD19:AE20"/>
    <mergeCell ref="AB17:AC18"/>
    <mergeCell ref="AD17:AE18"/>
    <mergeCell ref="AD15:AE16"/>
    <mergeCell ref="AD14:AE14"/>
    <mergeCell ref="AK3:AO3"/>
    <mergeCell ref="AP3:AQ3"/>
    <mergeCell ref="AR3:AV3"/>
    <mergeCell ref="AW3:AX3"/>
    <mergeCell ref="P23:Q24"/>
    <mergeCell ref="X22:Y22"/>
    <mergeCell ref="Z22:AA22"/>
    <mergeCell ref="AB22:AC22"/>
    <mergeCell ref="R22:S22"/>
    <mergeCell ref="T22:U22"/>
    <mergeCell ref="V22:W22"/>
    <mergeCell ref="X23:Y24"/>
    <mergeCell ref="Z23:AA24"/>
    <mergeCell ref="AB23:AC24"/>
    <mergeCell ref="R23:S23"/>
    <mergeCell ref="T23:U23"/>
    <mergeCell ref="V23:W23"/>
    <mergeCell ref="R24:S24"/>
    <mergeCell ref="T24:U24"/>
    <mergeCell ref="V24:W24"/>
    <mergeCell ref="X25:Y26"/>
    <mergeCell ref="Z25:AA26"/>
    <mergeCell ref="AB25:AC26"/>
    <mergeCell ref="R25:S25"/>
    <mergeCell ref="T25:U25"/>
    <mergeCell ref="V25:W25"/>
    <mergeCell ref="R26:S26"/>
    <mergeCell ref="T26:U26"/>
    <mergeCell ref="V26:W26"/>
    <mergeCell ref="R27:S27"/>
    <mergeCell ref="T27:U27"/>
    <mergeCell ref="V27:W27"/>
    <mergeCell ref="R28:S28"/>
    <mergeCell ref="T28:U28"/>
    <mergeCell ref="V28:W28"/>
    <mergeCell ref="AG3:AJ3"/>
    <mergeCell ref="X27:Y28"/>
    <mergeCell ref="Z27:AA28"/>
    <mergeCell ref="AB27:AC28"/>
    <mergeCell ref="AD27:AE28"/>
    <mergeCell ref="AD25:AE26"/>
    <mergeCell ref="AD23:AE24"/>
    <mergeCell ref="AD22:AE22"/>
    <mergeCell ref="AB9:AC10"/>
    <mergeCell ref="AD9:AE10"/>
    <mergeCell ref="AD30:AE30"/>
    <mergeCell ref="R30:S30"/>
    <mergeCell ref="T30:U30"/>
    <mergeCell ref="V30:W30"/>
    <mergeCell ref="R32:S32"/>
    <mergeCell ref="T32:U32"/>
    <mergeCell ref="V32:W32"/>
    <mergeCell ref="AB30:AC30"/>
    <mergeCell ref="X30:Y30"/>
    <mergeCell ref="Z30:AA30"/>
    <mergeCell ref="R31:S31"/>
    <mergeCell ref="T31:U31"/>
    <mergeCell ref="V31:W31"/>
    <mergeCell ref="X31:Y32"/>
    <mergeCell ref="Z31:AA32"/>
    <mergeCell ref="AB31:AC32"/>
    <mergeCell ref="AD31:AE32"/>
    <mergeCell ref="AB33:AC34"/>
    <mergeCell ref="AD33:AE34"/>
    <mergeCell ref="R35:S35"/>
    <mergeCell ref="T35:U35"/>
    <mergeCell ref="V35:W35"/>
    <mergeCell ref="R36:S36"/>
    <mergeCell ref="T36:U36"/>
    <mergeCell ref="V36:W36"/>
    <mergeCell ref="X33:Y34"/>
    <mergeCell ref="Z33:AA34"/>
    <mergeCell ref="P33:Q34"/>
    <mergeCell ref="O33:O34"/>
    <mergeCell ref="R33:S33"/>
    <mergeCell ref="T33:U33"/>
    <mergeCell ref="V33:W33"/>
    <mergeCell ref="R34:S34"/>
    <mergeCell ref="T34:U34"/>
    <mergeCell ref="V34:W34"/>
    <mergeCell ref="AB38:AC38"/>
    <mergeCell ref="AD38:AE38"/>
    <mergeCell ref="Z39:AA40"/>
    <mergeCell ref="AB39:AC40"/>
    <mergeCell ref="AD39:AE40"/>
    <mergeCell ref="X35:Y36"/>
    <mergeCell ref="Z35:AA36"/>
    <mergeCell ref="AB35:AC36"/>
    <mergeCell ref="AD35:AE36"/>
    <mergeCell ref="R38:S38"/>
    <mergeCell ref="T38:U38"/>
    <mergeCell ref="V38:W38"/>
    <mergeCell ref="P39:Q40"/>
    <mergeCell ref="O39:O40"/>
    <mergeCell ref="X38:Y38"/>
    <mergeCell ref="Z38:AA38"/>
    <mergeCell ref="R39:S39"/>
    <mergeCell ref="T39:U39"/>
    <mergeCell ref="V39:W39"/>
    <mergeCell ref="R40:S40"/>
    <mergeCell ref="T40:U40"/>
    <mergeCell ref="V40:W40"/>
    <mergeCell ref="X39:Y40"/>
    <mergeCell ref="AB41:AC42"/>
    <mergeCell ref="AD41:AE42"/>
    <mergeCell ref="R41:S41"/>
    <mergeCell ref="T41:U41"/>
    <mergeCell ref="V41:W41"/>
    <mergeCell ref="R42:S42"/>
    <mergeCell ref="T42:U42"/>
    <mergeCell ref="V42:W42"/>
    <mergeCell ref="X41:Y42"/>
    <mergeCell ref="Z41:AA42"/>
    <mergeCell ref="P41:Q42"/>
    <mergeCell ref="O41:O42"/>
    <mergeCell ref="X43:Y44"/>
    <mergeCell ref="Z43:AA44"/>
    <mergeCell ref="P43:Q44"/>
    <mergeCell ref="O43:O44"/>
    <mergeCell ref="R43:S43"/>
    <mergeCell ref="T43:U43"/>
    <mergeCell ref="V43:W43"/>
    <mergeCell ref="R44:S44"/>
    <mergeCell ref="AB43:AC44"/>
    <mergeCell ref="AD43:AE44"/>
    <mergeCell ref="AF1:BM2"/>
    <mergeCell ref="AU29:AW29"/>
    <mergeCell ref="A1:AE2"/>
    <mergeCell ref="F9:G11"/>
    <mergeCell ref="I36:L36"/>
    <mergeCell ref="I44:L44"/>
    <mergeCell ref="T44:U44"/>
    <mergeCell ref="V44:W44"/>
    <mergeCell ref="AB46:AC46"/>
    <mergeCell ref="AD46:AE46"/>
    <mergeCell ref="R46:S46"/>
    <mergeCell ref="T46:U46"/>
    <mergeCell ref="V46:W46"/>
    <mergeCell ref="P47:Q48"/>
    <mergeCell ref="O47:O48"/>
    <mergeCell ref="X46:Y46"/>
    <mergeCell ref="Z46:AA46"/>
    <mergeCell ref="R47:S47"/>
    <mergeCell ref="T47:U47"/>
    <mergeCell ref="V47:W47"/>
    <mergeCell ref="R48:S48"/>
    <mergeCell ref="T48:U48"/>
    <mergeCell ref="V48:W48"/>
    <mergeCell ref="X47:Y48"/>
    <mergeCell ref="Z47:AA48"/>
    <mergeCell ref="AB47:AC48"/>
    <mergeCell ref="AD47:AE48"/>
    <mergeCell ref="Z49:AA50"/>
    <mergeCell ref="AB49:AC50"/>
    <mergeCell ref="AD49:AE50"/>
    <mergeCell ref="R49:S49"/>
    <mergeCell ref="T49:U49"/>
    <mergeCell ref="V49:W49"/>
    <mergeCell ref="R50:S50"/>
    <mergeCell ref="T50:U50"/>
    <mergeCell ref="V50:W50"/>
    <mergeCell ref="P51:Q52"/>
    <mergeCell ref="O51:O52"/>
    <mergeCell ref="X49:Y50"/>
    <mergeCell ref="P49:Q50"/>
    <mergeCell ref="O49:O50"/>
    <mergeCell ref="X51:Y52"/>
    <mergeCell ref="Z51:AA52"/>
    <mergeCell ref="AB51:AC52"/>
    <mergeCell ref="AD51:AE52"/>
    <mergeCell ref="R51:S51"/>
    <mergeCell ref="T51:U51"/>
    <mergeCell ref="V51:W51"/>
    <mergeCell ref="R52:S52"/>
    <mergeCell ref="T52:U52"/>
    <mergeCell ref="V52:W52"/>
    <mergeCell ref="AD54:AE54"/>
    <mergeCell ref="R54:S54"/>
    <mergeCell ref="T54:U54"/>
    <mergeCell ref="V54:W54"/>
    <mergeCell ref="P55:Q56"/>
    <mergeCell ref="X54:Y54"/>
    <mergeCell ref="Z54:AA54"/>
    <mergeCell ref="AB54:AC54"/>
    <mergeCell ref="R55:S55"/>
    <mergeCell ref="T55:U55"/>
    <mergeCell ref="V55:W55"/>
    <mergeCell ref="R56:S56"/>
    <mergeCell ref="T56:U56"/>
    <mergeCell ref="V56:W56"/>
    <mergeCell ref="X55:Y56"/>
    <mergeCell ref="Z55:AA56"/>
    <mergeCell ref="AB55:AC56"/>
    <mergeCell ref="AD55:AE56"/>
    <mergeCell ref="V59:W59"/>
    <mergeCell ref="R60:S60"/>
    <mergeCell ref="AB57:AC58"/>
    <mergeCell ref="AD57:AE58"/>
    <mergeCell ref="R57:S57"/>
    <mergeCell ref="T57:U57"/>
    <mergeCell ref="V57:W57"/>
    <mergeCell ref="R58:S58"/>
    <mergeCell ref="T58:U58"/>
    <mergeCell ref="V58:W58"/>
    <mergeCell ref="AD59:AE60"/>
    <mergeCell ref="P7:Q8"/>
    <mergeCell ref="P9:Q10"/>
    <mergeCell ref="P11:Q12"/>
    <mergeCell ref="T60:U60"/>
    <mergeCell ref="V60:W60"/>
    <mergeCell ref="X59:Y60"/>
    <mergeCell ref="Z59:AA60"/>
    <mergeCell ref="P59:Q60"/>
    <mergeCell ref="X57:Y58"/>
    <mergeCell ref="A36:D36"/>
    <mergeCell ref="D41:E41"/>
    <mergeCell ref="D42:E42"/>
    <mergeCell ref="AB59:AC60"/>
    <mergeCell ref="O59:O60"/>
    <mergeCell ref="Z57:AA58"/>
    <mergeCell ref="P57:Q58"/>
    <mergeCell ref="O57:O58"/>
    <mergeCell ref="R59:S59"/>
    <mergeCell ref="T59:U59"/>
    <mergeCell ref="F53:G53"/>
    <mergeCell ref="F60:G60"/>
    <mergeCell ref="A60:D60"/>
    <mergeCell ref="A52:D52"/>
    <mergeCell ref="D57:E57"/>
    <mergeCell ref="D58:E58"/>
    <mergeCell ref="I60:L60"/>
    <mergeCell ref="H57:I57"/>
    <mergeCell ref="H58:I58"/>
    <mergeCell ref="E55:H55"/>
    <mergeCell ref="E47:H47"/>
    <mergeCell ref="F45:G45"/>
    <mergeCell ref="F44:G44"/>
    <mergeCell ref="I52:L52"/>
    <mergeCell ref="D49:E49"/>
    <mergeCell ref="D50:E50"/>
    <mergeCell ref="A44:D44"/>
    <mergeCell ref="D9:E9"/>
    <mergeCell ref="D10:E10"/>
    <mergeCell ref="H41:I41"/>
    <mergeCell ref="H42:I42"/>
    <mergeCell ref="I28:L28"/>
    <mergeCell ref="A20:D20"/>
    <mergeCell ref="E23:H23"/>
    <mergeCell ref="H25:I25"/>
    <mergeCell ref="H26:I26"/>
    <mergeCell ref="F25:G27"/>
    <mergeCell ref="D17:E17"/>
    <mergeCell ref="D18:E18"/>
    <mergeCell ref="A12:D12"/>
    <mergeCell ref="F28:G28"/>
    <mergeCell ref="E15:H15"/>
    <mergeCell ref="F13:G13"/>
    <mergeCell ref="F61:G61"/>
    <mergeCell ref="H9:I9"/>
    <mergeCell ref="H10:I10"/>
    <mergeCell ref="F12:G12"/>
    <mergeCell ref="F37:G37"/>
    <mergeCell ref="I12:L12"/>
    <mergeCell ref="F20:G20"/>
    <mergeCell ref="F21:G21"/>
    <mergeCell ref="H17:I17"/>
    <mergeCell ref="F17:G19"/>
    <mergeCell ref="O7:O8"/>
    <mergeCell ref="O9:O10"/>
    <mergeCell ref="O11:O12"/>
    <mergeCell ref="O38:Q38"/>
    <mergeCell ref="P35:Q36"/>
    <mergeCell ref="O35:O36"/>
    <mergeCell ref="P31:Q32"/>
    <mergeCell ref="O31:O32"/>
    <mergeCell ref="P27:Q28"/>
    <mergeCell ref="P25:Q26"/>
    <mergeCell ref="O46:Q46"/>
    <mergeCell ref="O54:Q54"/>
    <mergeCell ref="O55:O56"/>
    <mergeCell ref="F29:G29"/>
    <mergeCell ref="F36:G36"/>
    <mergeCell ref="E39:H39"/>
    <mergeCell ref="D33:E33"/>
    <mergeCell ref="H34:I34"/>
    <mergeCell ref="H49:I49"/>
    <mergeCell ref="H50:I50"/>
    <mergeCell ref="O6:Q6"/>
    <mergeCell ref="O14:Q14"/>
    <mergeCell ref="O22:Q22"/>
    <mergeCell ref="O30:Q30"/>
    <mergeCell ref="O23:O24"/>
    <mergeCell ref="O25:O26"/>
    <mergeCell ref="O27:O28"/>
    <mergeCell ref="O15:O16"/>
    <mergeCell ref="O17:O18"/>
    <mergeCell ref="O19:O20"/>
    <mergeCell ref="AU12:AV13"/>
    <mergeCell ref="AG12:AJ13"/>
    <mergeCell ref="AK12:AL13"/>
    <mergeCell ref="AM12:AM13"/>
    <mergeCell ref="AN12:AO13"/>
    <mergeCell ref="AR12:AS13"/>
    <mergeCell ref="BD12:BE13"/>
    <mergeCell ref="AW12:AX13"/>
    <mergeCell ref="AY12:AZ13"/>
    <mergeCell ref="BA12:BA13"/>
    <mergeCell ref="BB12:BC13"/>
    <mergeCell ref="BB14:BC15"/>
    <mergeCell ref="BD14:BE15"/>
    <mergeCell ref="AJ59:AJ62"/>
    <mergeCell ref="AL59:AL62"/>
    <mergeCell ref="AJ53:AL53"/>
    <mergeCell ref="AJ57:AL57"/>
    <mergeCell ref="AP59:AP62"/>
    <mergeCell ref="AR59:AR62"/>
    <mergeCell ref="AT59:AT62"/>
    <mergeCell ref="AV59:AV62"/>
    <mergeCell ref="AP14:AQ15"/>
    <mergeCell ref="AI18:BM18"/>
    <mergeCell ref="AI19:BM19"/>
    <mergeCell ref="AI20:BM20"/>
    <mergeCell ref="AG14:AJ15"/>
    <mergeCell ref="AK14:AL15"/>
    <mergeCell ref="AM14:AM15"/>
    <mergeCell ref="AN14:AO15"/>
    <mergeCell ref="AY14:AZ15"/>
    <mergeCell ref="BA14:BA15"/>
    <mergeCell ref="AI21:BM21"/>
    <mergeCell ref="BE46:BE48"/>
    <mergeCell ref="BG46:BG48"/>
    <mergeCell ref="BI46:BI48"/>
    <mergeCell ref="BC35:BD35"/>
    <mergeCell ref="BC36:BD36"/>
    <mergeCell ref="BC46:BC48"/>
    <mergeCell ref="BG38:BH38"/>
    <mergeCell ref="AI46:AI48"/>
    <mergeCell ref="AM46:AM48"/>
    <mergeCell ref="BG39:BH39"/>
    <mergeCell ref="AJ38:AK38"/>
    <mergeCell ref="AJ39:AK39"/>
    <mergeCell ref="AP53:AV53"/>
    <mergeCell ref="AQ46:AQ48"/>
    <mergeCell ref="AS46:AS48"/>
    <mergeCell ref="AY46:AY48"/>
    <mergeCell ref="AQ39:AS39"/>
    <mergeCell ref="AW46:AW50"/>
    <mergeCell ref="BA46:BA50"/>
    <mergeCell ref="AU32:AW32"/>
    <mergeCell ref="AU33:AW33"/>
    <mergeCell ref="AY38:BA38"/>
    <mergeCell ref="AY39:BA39"/>
    <mergeCell ref="BF10:BL11"/>
    <mergeCell ref="BF12:BG13"/>
    <mergeCell ref="BH12:BH13"/>
    <mergeCell ref="BI12:BJ13"/>
    <mergeCell ref="BK12:BL13"/>
    <mergeCell ref="AK46:AK50"/>
    <mergeCell ref="AQ38:AS38"/>
    <mergeCell ref="AN36:AO36"/>
    <mergeCell ref="AU46:AU48"/>
    <mergeCell ref="AO46:AO48"/>
  </mergeCells>
  <printOptions/>
  <pageMargins left="0.44" right="0.23" top="0.48" bottom="0.32" header="0.2" footer="0.2"/>
  <pageSetup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400"/>
  <sheetViews>
    <sheetView workbookViewId="0" topLeftCell="A1">
      <selection activeCell="A1" sqref="A1:AW2"/>
    </sheetView>
  </sheetViews>
  <sheetFormatPr defaultColWidth="9.00390625" defaultRowHeight="13.5"/>
  <cols>
    <col min="1" max="48" width="2.00390625" style="0" customWidth="1"/>
    <col min="49" max="49" width="2.50390625" style="0" customWidth="1"/>
    <col min="50" max="200" width="2.00390625" style="0" customWidth="1"/>
  </cols>
  <sheetData>
    <row r="1" spans="1:200" ht="12" customHeight="1">
      <c r="A1" s="242" t="s">
        <v>426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16"/>
      <c r="AY1" s="323" t="s">
        <v>427</v>
      </c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4"/>
      <c r="BK1" s="13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13"/>
      <c r="CM1" s="13"/>
      <c r="CN1" s="13"/>
      <c r="CO1" s="13"/>
      <c r="CP1" s="13"/>
      <c r="CQ1" s="13"/>
      <c r="CR1" s="13"/>
      <c r="CS1" s="13"/>
      <c r="CT1" s="13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</row>
    <row r="2" spans="1:200" ht="12" customHeight="1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1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4"/>
      <c r="CO2" s="34"/>
      <c r="CP2" s="34"/>
      <c r="CQ2" s="34"/>
      <c r="CR2" s="34"/>
      <c r="CS2" s="34"/>
      <c r="CT2" s="34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</row>
    <row r="3" spans="1:200" ht="12" customHeight="1" thickBot="1">
      <c r="A3" s="232" t="s">
        <v>428</v>
      </c>
      <c r="B3" s="232"/>
      <c r="C3" s="232"/>
      <c r="D3" s="232"/>
      <c r="E3" s="232"/>
      <c r="F3" s="232"/>
      <c r="G3" s="232"/>
      <c r="H3" s="232"/>
      <c r="I3" s="23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 t="s">
        <v>429</v>
      </c>
      <c r="AF3" s="13" t="s">
        <v>429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399" t="s">
        <v>430</v>
      </c>
      <c r="AY3" s="396"/>
      <c r="AZ3" s="396"/>
      <c r="BA3" s="396"/>
      <c r="BB3" s="393" t="s">
        <v>431</v>
      </c>
      <c r="BC3" s="396"/>
      <c r="BD3" s="400"/>
      <c r="BE3" s="396" t="s">
        <v>107</v>
      </c>
      <c r="BF3" s="396"/>
      <c r="BG3" s="396"/>
      <c r="BH3" s="396"/>
      <c r="BI3" s="397"/>
      <c r="BJ3" s="393" t="s">
        <v>33</v>
      </c>
      <c r="BK3" s="394"/>
      <c r="BL3" s="395" t="s">
        <v>108</v>
      </c>
      <c r="BM3" s="396"/>
      <c r="BN3" s="396"/>
      <c r="BO3" s="396"/>
      <c r="BP3" s="397"/>
      <c r="BQ3" s="393" t="s">
        <v>33</v>
      </c>
      <c r="BR3" s="394"/>
      <c r="BS3" s="395" t="s">
        <v>109</v>
      </c>
      <c r="BT3" s="396"/>
      <c r="BU3" s="396"/>
      <c r="BV3" s="396"/>
      <c r="BW3" s="397"/>
      <c r="BX3" s="393" t="s">
        <v>33</v>
      </c>
      <c r="BY3" s="394"/>
      <c r="BZ3" s="395" t="s">
        <v>110</v>
      </c>
      <c r="CA3" s="396"/>
      <c r="CB3" s="396"/>
      <c r="CC3" s="396"/>
      <c r="CD3" s="397"/>
      <c r="CE3" s="393" t="s">
        <v>33</v>
      </c>
      <c r="CF3" s="394"/>
      <c r="CG3" s="395" t="s">
        <v>432</v>
      </c>
      <c r="CH3" s="396"/>
      <c r="CI3" s="396"/>
      <c r="CJ3" s="396"/>
      <c r="CK3" s="397"/>
      <c r="CL3" s="393" t="s">
        <v>33</v>
      </c>
      <c r="CM3" s="394"/>
      <c r="CN3" s="395" t="s">
        <v>433</v>
      </c>
      <c r="CO3" s="396"/>
      <c r="CP3" s="396"/>
      <c r="CQ3" s="396"/>
      <c r="CR3" s="397"/>
      <c r="CS3" s="393" t="s">
        <v>33</v>
      </c>
      <c r="CT3" s="394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</row>
    <row r="4" spans="1:200" ht="12" customHeight="1" thickTop="1">
      <c r="A4" s="34"/>
      <c r="B4" s="34"/>
      <c r="C4" s="34"/>
      <c r="D4" s="34"/>
      <c r="E4" s="34"/>
      <c r="F4" s="34"/>
      <c r="G4" s="34"/>
      <c r="H4" s="34"/>
      <c r="I4" s="13"/>
      <c r="J4" s="13"/>
      <c r="K4" s="13"/>
      <c r="L4" s="13"/>
      <c r="M4" s="13"/>
      <c r="N4" s="13"/>
      <c r="O4" s="13"/>
      <c r="P4" s="13"/>
      <c r="Q4" s="34"/>
      <c r="R4" s="34"/>
      <c r="S4" s="34"/>
      <c r="T4" s="34"/>
      <c r="U4" s="34"/>
      <c r="V4" s="34"/>
      <c r="W4" s="34"/>
      <c r="X4" s="34"/>
      <c r="Y4" s="323" t="s">
        <v>434</v>
      </c>
      <c r="Z4" s="323"/>
      <c r="AA4" s="323"/>
      <c r="AB4" s="15" t="s">
        <v>435</v>
      </c>
      <c r="AC4" s="33"/>
      <c r="AD4" s="13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13"/>
      <c r="AU4" s="34"/>
      <c r="AV4" s="13"/>
      <c r="AW4" s="13"/>
      <c r="AX4" s="398" t="s">
        <v>436</v>
      </c>
      <c r="AY4" s="235"/>
      <c r="AZ4" s="235"/>
      <c r="BA4" s="235"/>
      <c r="BB4" s="388" t="s">
        <v>273</v>
      </c>
      <c r="BC4" s="235"/>
      <c r="BD4" s="236"/>
      <c r="BE4" s="235" t="s">
        <v>134</v>
      </c>
      <c r="BF4" s="235"/>
      <c r="BG4" s="235" t="s">
        <v>437</v>
      </c>
      <c r="BH4" s="235" t="s">
        <v>132</v>
      </c>
      <c r="BI4" s="387"/>
      <c r="BJ4" s="388" t="s">
        <v>438</v>
      </c>
      <c r="BK4" s="390"/>
      <c r="BL4" s="386" t="s">
        <v>253</v>
      </c>
      <c r="BM4" s="235"/>
      <c r="BN4" s="235" t="s">
        <v>437</v>
      </c>
      <c r="BO4" s="235" t="s">
        <v>133</v>
      </c>
      <c r="BP4" s="387"/>
      <c r="BQ4" s="388" t="s">
        <v>138</v>
      </c>
      <c r="BR4" s="390"/>
      <c r="BS4" s="386" t="s">
        <v>439</v>
      </c>
      <c r="BT4" s="235"/>
      <c r="BU4" s="235" t="s">
        <v>440</v>
      </c>
      <c r="BV4" s="235" t="s">
        <v>441</v>
      </c>
      <c r="BW4" s="387"/>
      <c r="BX4" s="391" t="s">
        <v>442</v>
      </c>
      <c r="BY4" s="392"/>
      <c r="BZ4" s="386" t="s">
        <v>443</v>
      </c>
      <c r="CA4" s="235"/>
      <c r="CB4" s="235" t="s">
        <v>440</v>
      </c>
      <c r="CC4" s="235" t="s">
        <v>444</v>
      </c>
      <c r="CD4" s="387"/>
      <c r="CE4" s="388" t="s">
        <v>445</v>
      </c>
      <c r="CF4" s="390"/>
      <c r="CG4" s="386"/>
      <c r="CH4" s="235"/>
      <c r="CI4" s="235"/>
      <c r="CJ4" s="235"/>
      <c r="CK4" s="387"/>
      <c r="CL4" s="388"/>
      <c r="CM4" s="390"/>
      <c r="CN4" s="386"/>
      <c r="CO4" s="235"/>
      <c r="CP4" s="235"/>
      <c r="CQ4" s="235"/>
      <c r="CR4" s="387"/>
      <c r="CS4" s="388"/>
      <c r="CT4" s="389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</row>
    <row r="5" spans="1:200" ht="12" customHeight="1">
      <c r="A5" s="34"/>
      <c r="B5" s="34"/>
      <c r="C5" s="323" t="s">
        <v>446</v>
      </c>
      <c r="D5" s="323"/>
      <c r="E5" s="323"/>
      <c r="F5" s="323"/>
      <c r="G5" s="323"/>
      <c r="H5" s="323"/>
      <c r="I5" s="13"/>
      <c r="J5" s="13"/>
      <c r="K5" s="13"/>
      <c r="L5" s="13"/>
      <c r="M5" s="13"/>
      <c r="N5" s="13"/>
      <c r="O5" s="13"/>
      <c r="P5" s="13"/>
      <c r="Q5" s="34" t="s">
        <v>447</v>
      </c>
      <c r="R5" s="34" t="s">
        <v>448</v>
      </c>
      <c r="S5" s="34"/>
      <c r="T5" s="34"/>
      <c r="U5" s="323" t="s">
        <v>449</v>
      </c>
      <c r="V5" s="323"/>
      <c r="W5" s="37"/>
      <c r="X5" s="37"/>
      <c r="Y5" s="37"/>
      <c r="Z5" s="37"/>
      <c r="AA5" s="37"/>
      <c r="AB5" s="15"/>
      <c r="AC5" s="33"/>
      <c r="AD5" s="323" t="s">
        <v>450</v>
      </c>
      <c r="AE5" s="323"/>
      <c r="AF5" s="323"/>
      <c r="AG5" s="34"/>
      <c r="AH5" s="34"/>
      <c r="AI5" s="34" t="s">
        <v>448</v>
      </c>
      <c r="AJ5" s="34" t="s">
        <v>448</v>
      </c>
      <c r="AK5" s="34"/>
      <c r="AL5" s="34"/>
      <c r="AM5" s="34"/>
      <c r="AN5" s="34"/>
      <c r="AO5" s="34"/>
      <c r="AP5" s="34"/>
      <c r="AQ5" s="34"/>
      <c r="AR5" s="34"/>
      <c r="AS5" s="34"/>
      <c r="AT5" s="13"/>
      <c r="AU5" s="34"/>
      <c r="AV5" s="13"/>
      <c r="AW5" s="13"/>
      <c r="AX5" s="383"/>
      <c r="AY5" s="233"/>
      <c r="AZ5" s="233"/>
      <c r="BA5" s="233"/>
      <c r="BB5" s="375"/>
      <c r="BC5" s="233"/>
      <c r="BD5" s="234"/>
      <c r="BE5" s="233"/>
      <c r="BF5" s="233"/>
      <c r="BG5" s="233"/>
      <c r="BH5" s="233"/>
      <c r="BI5" s="372"/>
      <c r="BJ5" s="375"/>
      <c r="BK5" s="379"/>
      <c r="BL5" s="381"/>
      <c r="BM5" s="233"/>
      <c r="BN5" s="233"/>
      <c r="BO5" s="233"/>
      <c r="BP5" s="372"/>
      <c r="BQ5" s="375"/>
      <c r="BR5" s="379"/>
      <c r="BS5" s="381"/>
      <c r="BT5" s="233"/>
      <c r="BU5" s="233"/>
      <c r="BV5" s="233"/>
      <c r="BW5" s="372"/>
      <c r="BX5" s="239"/>
      <c r="BY5" s="314"/>
      <c r="BZ5" s="381"/>
      <c r="CA5" s="233"/>
      <c r="CB5" s="233"/>
      <c r="CC5" s="233"/>
      <c r="CD5" s="372"/>
      <c r="CE5" s="375"/>
      <c r="CF5" s="379"/>
      <c r="CG5" s="381"/>
      <c r="CH5" s="233"/>
      <c r="CI5" s="233"/>
      <c r="CJ5" s="233"/>
      <c r="CK5" s="372"/>
      <c r="CL5" s="375"/>
      <c r="CM5" s="379"/>
      <c r="CN5" s="381"/>
      <c r="CO5" s="233"/>
      <c r="CP5" s="233"/>
      <c r="CQ5" s="233"/>
      <c r="CR5" s="372"/>
      <c r="CS5" s="375"/>
      <c r="CT5" s="376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</row>
    <row r="6" spans="1:200" ht="12" customHeight="1">
      <c r="A6" s="34"/>
      <c r="B6" s="34"/>
      <c r="C6" s="323"/>
      <c r="D6" s="323"/>
      <c r="E6" s="323"/>
      <c r="F6" s="323"/>
      <c r="G6" s="323"/>
      <c r="H6" s="323"/>
      <c r="I6" s="13"/>
      <c r="J6" s="13"/>
      <c r="K6" s="13"/>
      <c r="L6" s="13"/>
      <c r="M6" s="13"/>
      <c r="N6" s="13"/>
      <c r="O6" s="13"/>
      <c r="P6" s="13"/>
      <c r="Q6" s="34"/>
      <c r="R6" s="34"/>
      <c r="S6" s="34"/>
      <c r="T6" s="34"/>
      <c r="U6" s="323" t="s">
        <v>451</v>
      </c>
      <c r="V6" s="323"/>
      <c r="W6" s="323"/>
      <c r="X6" s="37"/>
      <c r="Y6" s="37"/>
      <c r="Z6" s="37"/>
      <c r="AA6" s="37"/>
      <c r="AB6" s="15"/>
      <c r="AC6" s="33"/>
      <c r="AD6" s="323" t="s">
        <v>452</v>
      </c>
      <c r="AE6" s="323"/>
      <c r="AF6" s="323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13"/>
      <c r="AU6" s="34"/>
      <c r="AV6" s="13"/>
      <c r="AW6" s="13"/>
      <c r="AX6" s="383" t="s">
        <v>453</v>
      </c>
      <c r="AY6" s="233"/>
      <c r="AZ6" s="233"/>
      <c r="BA6" s="233"/>
      <c r="BB6" s="375"/>
      <c r="BC6" s="233"/>
      <c r="BD6" s="234"/>
      <c r="BE6" s="233" t="s">
        <v>454</v>
      </c>
      <c r="BF6" s="233"/>
      <c r="BG6" s="233" t="s">
        <v>440</v>
      </c>
      <c r="BH6" s="233" t="s">
        <v>455</v>
      </c>
      <c r="BI6" s="372"/>
      <c r="BJ6" s="375" t="s">
        <v>456</v>
      </c>
      <c r="BK6" s="379"/>
      <c r="BL6" s="381" t="s">
        <v>457</v>
      </c>
      <c r="BM6" s="233"/>
      <c r="BN6" s="233" t="s">
        <v>440</v>
      </c>
      <c r="BO6" s="233" t="s">
        <v>458</v>
      </c>
      <c r="BP6" s="372"/>
      <c r="BQ6" s="375" t="s">
        <v>459</v>
      </c>
      <c r="BR6" s="379"/>
      <c r="BS6" s="381" t="s">
        <v>460</v>
      </c>
      <c r="BT6" s="233"/>
      <c r="BU6" s="233" t="s">
        <v>440</v>
      </c>
      <c r="BV6" s="233" t="s">
        <v>461</v>
      </c>
      <c r="BW6" s="372"/>
      <c r="BX6" s="375" t="s">
        <v>462</v>
      </c>
      <c r="BY6" s="379"/>
      <c r="BZ6" s="381" t="s">
        <v>463</v>
      </c>
      <c r="CA6" s="233"/>
      <c r="CB6" s="233" t="s">
        <v>440</v>
      </c>
      <c r="CC6" s="233" t="s">
        <v>464</v>
      </c>
      <c r="CD6" s="372"/>
      <c r="CE6" s="375" t="s">
        <v>465</v>
      </c>
      <c r="CF6" s="379"/>
      <c r="CG6" s="381"/>
      <c r="CH6" s="233"/>
      <c r="CI6" s="233"/>
      <c r="CJ6" s="233"/>
      <c r="CK6" s="372"/>
      <c r="CL6" s="375"/>
      <c r="CM6" s="379"/>
      <c r="CN6" s="381"/>
      <c r="CO6" s="233"/>
      <c r="CP6" s="233"/>
      <c r="CQ6" s="233"/>
      <c r="CR6" s="372"/>
      <c r="CS6" s="375"/>
      <c r="CT6" s="376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</row>
    <row r="7" spans="1:200" ht="12" customHeight="1">
      <c r="A7" s="34"/>
      <c r="B7" s="34"/>
      <c r="C7" s="34"/>
      <c r="D7" s="34"/>
      <c r="E7" s="34"/>
      <c r="F7" s="34"/>
      <c r="G7" s="34"/>
      <c r="H7" s="34"/>
      <c r="I7" s="13"/>
      <c r="J7" s="13"/>
      <c r="K7" s="13"/>
      <c r="L7" s="13"/>
      <c r="M7" s="13"/>
      <c r="N7" s="13"/>
      <c r="O7" s="13"/>
      <c r="P7" s="13"/>
      <c r="Q7" s="34"/>
      <c r="R7" s="34"/>
      <c r="S7" s="34"/>
      <c r="T7" s="34"/>
      <c r="U7" s="34"/>
      <c r="V7" s="34"/>
      <c r="W7" s="34"/>
      <c r="X7" s="34"/>
      <c r="Y7" s="323" t="s">
        <v>451</v>
      </c>
      <c r="Z7" s="323"/>
      <c r="AA7" s="323"/>
      <c r="AB7" s="15" t="s">
        <v>466</v>
      </c>
      <c r="AC7" s="33"/>
      <c r="AD7" s="13"/>
      <c r="AE7" s="34"/>
      <c r="AF7" s="38"/>
      <c r="AG7" s="38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13"/>
      <c r="AU7" s="34"/>
      <c r="AV7" s="13"/>
      <c r="AW7" s="13"/>
      <c r="AX7" s="383"/>
      <c r="AY7" s="233"/>
      <c r="AZ7" s="233"/>
      <c r="BA7" s="233"/>
      <c r="BB7" s="375"/>
      <c r="BC7" s="233"/>
      <c r="BD7" s="234"/>
      <c r="BE7" s="233"/>
      <c r="BF7" s="233"/>
      <c r="BG7" s="233"/>
      <c r="BH7" s="233"/>
      <c r="BI7" s="372"/>
      <c r="BJ7" s="375"/>
      <c r="BK7" s="379"/>
      <c r="BL7" s="381"/>
      <c r="BM7" s="233"/>
      <c r="BN7" s="233"/>
      <c r="BO7" s="233"/>
      <c r="BP7" s="372"/>
      <c r="BQ7" s="375"/>
      <c r="BR7" s="379"/>
      <c r="BS7" s="381"/>
      <c r="BT7" s="233"/>
      <c r="BU7" s="233"/>
      <c r="BV7" s="233"/>
      <c r="BW7" s="372"/>
      <c r="BX7" s="375"/>
      <c r="BY7" s="379"/>
      <c r="BZ7" s="381"/>
      <c r="CA7" s="233"/>
      <c r="CB7" s="233"/>
      <c r="CC7" s="233"/>
      <c r="CD7" s="372"/>
      <c r="CE7" s="375"/>
      <c r="CF7" s="379"/>
      <c r="CG7" s="381"/>
      <c r="CH7" s="233"/>
      <c r="CI7" s="233"/>
      <c r="CJ7" s="233"/>
      <c r="CK7" s="372"/>
      <c r="CL7" s="375"/>
      <c r="CM7" s="379"/>
      <c r="CN7" s="381"/>
      <c r="CO7" s="233"/>
      <c r="CP7" s="233"/>
      <c r="CQ7" s="233"/>
      <c r="CR7" s="372"/>
      <c r="CS7" s="375"/>
      <c r="CT7" s="376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</row>
    <row r="8" spans="1:200" ht="12" customHeight="1">
      <c r="A8" s="34"/>
      <c r="B8" s="34"/>
      <c r="C8" s="34"/>
      <c r="D8" s="34"/>
      <c r="E8" s="34"/>
      <c r="F8" s="34"/>
      <c r="G8" s="34"/>
      <c r="H8" s="323" t="s">
        <v>467</v>
      </c>
      <c r="I8" s="323"/>
      <c r="J8" s="323"/>
      <c r="K8" s="323"/>
      <c r="L8" s="323"/>
      <c r="M8" s="13"/>
      <c r="N8" s="13"/>
      <c r="O8" s="13"/>
      <c r="P8" s="13"/>
      <c r="Q8" s="323" t="s">
        <v>445</v>
      </c>
      <c r="R8" s="323"/>
      <c r="S8" s="323"/>
      <c r="T8" s="34"/>
      <c r="U8" s="37"/>
      <c r="V8" s="37"/>
      <c r="W8" s="37"/>
      <c r="X8" s="37"/>
      <c r="Y8" s="37"/>
      <c r="Z8" s="37"/>
      <c r="AA8" s="37"/>
      <c r="AB8" s="15"/>
      <c r="AC8" s="33"/>
      <c r="AD8" s="13"/>
      <c r="AE8" s="34" t="s">
        <v>468</v>
      </c>
      <c r="AF8" s="34" t="s">
        <v>457</v>
      </c>
      <c r="AG8" s="34"/>
      <c r="AH8" s="323" t="s">
        <v>469</v>
      </c>
      <c r="AI8" s="323"/>
      <c r="AJ8" s="323"/>
      <c r="AK8" s="34"/>
      <c r="AL8" s="34"/>
      <c r="AM8" s="34"/>
      <c r="AN8" s="34"/>
      <c r="AO8" s="323" t="s">
        <v>470</v>
      </c>
      <c r="AP8" s="323"/>
      <c r="AQ8" s="323"/>
      <c r="AR8" s="323"/>
      <c r="AS8" s="323"/>
      <c r="AT8" s="13"/>
      <c r="AU8" s="34"/>
      <c r="AV8" s="13"/>
      <c r="AW8" s="13"/>
      <c r="AX8" s="383" t="s">
        <v>471</v>
      </c>
      <c r="AY8" s="233"/>
      <c r="AZ8" s="233"/>
      <c r="BA8" s="233"/>
      <c r="BB8" s="375" t="s">
        <v>47</v>
      </c>
      <c r="BC8" s="233"/>
      <c r="BD8" s="234"/>
      <c r="BE8" s="233" t="s">
        <v>260</v>
      </c>
      <c r="BF8" s="233"/>
      <c r="BG8" s="233" t="s">
        <v>437</v>
      </c>
      <c r="BH8" s="233" t="s">
        <v>270</v>
      </c>
      <c r="BI8" s="372"/>
      <c r="BJ8" s="375" t="s">
        <v>250</v>
      </c>
      <c r="BK8" s="379"/>
      <c r="BL8" s="381" t="s">
        <v>270</v>
      </c>
      <c r="BM8" s="233"/>
      <c r="BN8" s="233" t="s">
        <v>437</v>
      </c>
      <c r="BO8" s="233" t="s">
        <v>250</v>
      </c>
      <c r="BP8" s="372"/>
      <c r="BQ8" s="375" t="s">
        <v>260</v>
      </c>
      <c r="BR8" s="379"/>
      <c r="BS8" s="381" t="s">
        <v>260</v>
      </c>
      <c r="BT8" s="233"/>
      <c r="BU8" s="233" t="s">
        <v>437</v>
      </c>
      <c r="BV8" s="233" t="s">
        <v>250</v>
      </c>
      <c r="BW8" s="372"/>
      <c r="BX8" s="375" t="s">
        <v>270</v>
      </c>
      <c r="BY8" s="379"/>
      <c r="BZ8" s="381"/>
      <c r="CA8" s="233"/>
      <c r="CB8" s="233"/>
      <c r="CC8" s="233"/>
      <c r="CD8" s="372"/>
      <c r="CE8" s="375"/>
      <c r="CF8" s="379"/>
      <c r="CG8" s="381"/>
      <c r="CH8" s="233"/>
      <c r="CI8" s="233"/>
      <c r="CJ8" s="233"/>
      <c r="CK8" s="372"/>
      <c r="CL8" s="375"/>
      <c r="CM8" s="379"/>
      <c r="CN8" s="381"/>
      <c r="CO8" s="233"/>
      <c r="CP8" s="233"/>
      <c r="CQ8" s="233"/>
      <c r="CR8" s="372"/>
      <c r="CS8" s="375"/>
      <c r="CT8" s="376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</row>
    <row r="9" spans="1:200" ht="12" customHeight="1">
      <c r="A9" s="34"/>
      <c r="B9" s="34"/>
      <c r="C9" s="34"/>
      <c r="D9" s="34"/>
      <c r="E9" s="34"/>
      <c r="F9" s="34"/>
      <c r="G9" s="34"/>
      <c r="H9" s="323"/>
      <c r="I9" s="323"/>
      <c r="J9" s="323"/>
      <c r="K9" s="323"/>
      <c r="L9" s="323"/>
      <c r="M9" s="13"/>
      <c r="N9" s="13"/>
      <c r="O9" s="13"/>
      <c r="P9" s="13"/>
      <c r="Q9" s="323" t="s">
        <v>472</v>
      </c>
      <c r="R9" s="323"/>
      <c r="S9" s="323"/>
      <c r="T9" s="323"/>
      <c r="U9" s="37"/>
      <c r="V9" s="37"/>
      <c r="W9" s="37"/>
      <c r="X9" s="37"/>
      <c r="Y9" s="37"/>
      <c r="Z9" s="37"/>
      <c r="AA9" s="37"/>
      <c r="AB9" s="15"/>
      <c r="AC9" s="33"/>
      <c r="AD9" s="13"/>
      <c r="AE9" s="34" t="s">
        <v>448</v>
      </c>
      <c r="AF9" s="34" t="s">
        <v>448</v>
      </c>
      <c r="AG9" s="34"/>
      <c r="AH9" s="323" t="s">
        <v>473</v>
      </c>
      <c r="AI9" s="323"/>
      <c r="AJ9" s="323"/>
      <c r="AK9" s="34"/>
      <c r="AL9" s="34"/>
      <c r="AM9" s="34"/>
      <c r="AN9" s="34"/>
      <c r="AO9" s="323"/>
      <c r="AP9" s="323"/>
      <c r="AQ9" s="323"/>
      <c r="AR9" s="323"/>
      <c r="AS9" s="323"/>
      <c r="AT9" s="13"/>
      <c r="AU9" s="34"/>
      <c r="AV9" s="13"/>
      <c r="AW9" s="13"/>
      <c r="AX9" s="383"/>
      <c r="AY9" s="233"/>
      <c r="AZ9" s="233"/>
      <c r="BA9" s="233"/>
      <c r="BB9" s="375"/>
      <c r="BC9" s="233"/>
      <c r="BD9" s="234"/>
      <c r="BE9" s="233"/>
      <c r="BF9" s="233"/>
      <c r="BG9" s="233"/>
      <c r="BH9" s="233"/>
      <c r="BI9" s="372"/>
      <c r="BJ9" s="375"/>
      <c r="BK9" s="379"/>
      <c r="BL9" s="381"/>
      <c r="BM9" s="233"/>
      <c r="BN9" s="233"/>
      <c r="BO9" s="233"/>
      <c r="BP9" s="372"/>
      <c r="BQ9" s="375"/>
      <c r="BR9" s="379"/>
      <c r="BS9" s="381"/>
      <c r="BT9" s="233"/>
      <c r="BU9" s="233"/>
      <c r="BV9" s="233"/>
      <c r="BW9" s="372"/>
      <c r="BX9" s="375"/>
      <c r="BY9" s="379"/>
      <c r="BZ9" s="381"/>
      <c r="CA9" s="233"/>
      <c r="CB9" s="233"/>
      <c r="CC9" s="233"/>
      <c r="CD9" s="372"/>
      <c r="CE9" s="375"/>
      <c r="CF9" s="379"/>
      <c r="CG9" s="381"/>
      <c r="CH9" s="233"/>
      <c r="CI9" s="233"/>
      <c r="CJ9" s="233"/>
      <c r="CK9" s="372"/>
      <c r="CL9" s="375"/>
      <c r="CM9" s="379"/>
      <c r="CN9" s="381"/>
      <c r="CO9" s="233"/>
      <c r="CP9" s="233"/>
      <c r="CQ9" s="233"/>
      <c r="CR9" s="372"/>
      <c r="CS9" s="375"/>
      <c r="CT9" s="376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</row>
    <row r="10" spans="1:200" ht="12" customHeight="1">
      <c r="A10" s="34"/>
      <c r="B10" s="34"/>
      <c r="C10" s="34"/>
      <c r="D10" s="34"/>
      <c r="E10" s="34"/>
      <c r="F10" s="34"/>
      <c r="G10" s="34"/>
      <c r="H10" s="34"/>
      <c r="I10" s="13"/>
      <c r="J10" s="13"/>
      <c r="K10" s="13"/>
      <c r="L10" s="13"/>
      <c r="M10" s="13"/>
      <c r="N10" s="13"/>
      <c r="O10" s="13"/>
      <c r="P10" s="13"/>
      <c r="Q10" s="34"/>
      <c r="R10" s="34"/>
      <c r="S10" s="34"/>
      <c r="T10" s="34"/>
      <c r="U10" s="34"/>
      <c r="V10" s="34"/>
      <c r="W10" s="34"/>
      <c r="X10" s="34"/>
      <c r="Y10" s="323" t="s">
        <v>474</v>
      </c>
      <c r="Z10" s="323"/>
      <c r="AA10" s="323"/>
      <c r="AB10" s="15" t="s">
        <v>475</v>
      </c>
      <c r="AC10" s="33"/>
      <c r="AD10" s="13"/>
      <c r="AE10" s="34"/>
      <c r="AF10" s="38"/>
      <c r="AG10" s="38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13"/>
      <c r="AU10" s="34"/>
      <c r="AV10" s="13"/>
      <c r="AW10" s="13"/>
      <c r="AX10" s="383" t="s">
        <v>476</v>
      </c>
      <c r="AY10" s="233"/>
      <c r="AZ10" s="233"/>
      <c r="BA10" s="233"/>
      <c r="BB10" s="375"/>
      <c r="BC10" s="233"/>
      <c r="BD10" s="234"/>
      <c r="BE10" s="233" t="s">
        <v>477</v>
      </c>
      <c r="BF10" s="233"/>
      <c r="BG10" s="233" t="s">
        <v>440</v>
      </c>
      <c r="BH10" s="233" t="s">
        <v>478</v>
      </c>
      <c r="BI10" s="372"/>
      <c r="BJ10" s="375" t="s">
        <v>479</v>
      </c>
      <c r="BK10" s="379"/>
      <c r="BL10" s="381" t="s">
        <v>478</v>
      </c>
      <c r="BM10" s="233"/>
      <c r="BN10" s="233" t="s">
        <v>440</v>
      </c>
      <c r="BO10" s="233" t="s">
        <v>479</v>
      </c>
      <c r="BP10" s="372"/>
      <c r="BQ10" s="375" t="s">
        <v>477</v>
      </c>
      <c r="BR10" s="379"/>
      <c r="BS10" s="381" t="s">
        <v>477</v>
      </c>
      <c r="BT10" s="233"/>
      <c r="BU10" s="233" t="s">
        <v>440</v>
      </c>
      <c r="BV10" s="233" t="s">
        <v>479</v>
      </c>
      <c r="BW10" s="372"/>
      <c r="BX10" s="375" t="s">
        <v>478</v>
      </c>
      <c r="BY10" s="379"/>
      <c r="BZ10" s="381"/>
      <c r="CA10" s="233"/>
      <c r="CB10" s="233"/>
      <c r="CC10" s="233"/>
      <c r="CD10" s="372"/>
      <c r="CE10" s="375"/>
      <c r="CF10" s="379"/>
      <c r="CG10" s="381"/>
      <c r="CH10" s="233"/>
      <c r="CI10" s="233"/>
      <c r="CJ10" s="233"/>
      <c r="CK10" s="372"/>
      <c r="CL10" s="375"/>
      <c r="CM10" s="379"/>
      <c r="CN10" s="381"/>
      <c r="CO10" s="233"/>
      <c r="CP10" s="233"/>
      <c r="CQ10" s="233"/>
      <c r="CR10" s="372"/>
      <c r="CS10" s="375"/>
      <c r="CT10" s="376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</row>
    <row r="11" spans="1:200" ht="12" customHeight="1">
      <c r="A11" s="34"/>
      <c r="B11" s="34"/>
      <c r="C11" s="34"/>
      <c r="D11" s="34"/>
      <c r="E11" s="34"/>
      <c r="F11" s="34"/>
      <c r="G11" s="34"/>
      <c r="H11" s="34"/>
      <c r="I11" s="13"/>
      <c r="J11" s="13"/>
      <c r="K11" s="13"/>
      <c r="L11" s="13"/>
      <c r="M11" s="13"/>
      <c r="N11" s="13"/>
      <c r="O11" s="13"/>
      <c r="P11" s="13"/>
      <c r="Q11" s="34"/>
      <c r="R11" s="34"/>
      <c r="S11" s="34"/>
      <c r="T11" s="34"/>
      <c r="U11" s="323" t="s">
        <v>480</v>
      </c>
      <c r="V11" s="323"/>
      <c r="W11" s="37"/>
      <c r="X11" s="37"/>
      <c r="Y11" s="37"/>
      <c r="Z11" s="37"/>
      <c r="AA11" s="37"/>
      <c r="AB11" s="15"/>
      <c r="AC11" s="33"/>
      <c r="AD11" s="232" t="s">
        <v>481</v>
      </c>
      <c r="AE11" s="232"/>
      <c r="AF11" s="232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13"/>
      <c r="AU11" s="34"/>
      <c r="AV11" s="13"/>
      <c r="AW11" s="13"/>
      <c r="AX11" s="383"/>
      <c r="AY11" s="233"/>
      <c r="AZ11" s="233"/>
      <c r="BA11" s="233"/>
      <c r="BB11" s="375"/>
      <c r="BC11" s="233"/>
      <c r="BD11" s="234"/>
      <c r="BE11" s="233"/>
      <c r="BF11" s="233"/>
      <c r="BG11" s="233"/>
      <c r="BH11" s="233"/>
      <c r="BI11" s="372"/>
      <c r="BJ11" s="375"/>
      <c r="BK11" s="379"/>
      <c r="BL11" s="381"/>
      <c r="BM11" s="233"/>
      <c r="BN11" s="233"/>
      <c r="BO11" s="233"/>
      <c r="BP11" s="372"/>
      <c r="BQ11" s="375"/>
      <c r="BR11" s="379"/>
      <c r="BS11" s="381"/>
      <c r="BT11" s="233"/>
      <c r="BU11" s="233"/>
      <c r="BV11" s="233"/>
      <c r="BW11" s="372"/>
      <c r="BX11" s="375"/>
      <c r="BY11" s="379"/>
      <c r="BZ11" s="381"/>
      <c r="CA11" s="233"/>
      <c r="CB11" s="233"/>
      <c r="CC11" s="233"/>
      <c r="CD11" s="372"/>
      <c r="CE11" s="375"/>
      <c r="CF11" s="379"/>
      <c r="CG11" s="381"/>
      <c r="CH11" s="233"/>
      <c r="CI11" s="233"/>
      <c r="CJ11" s="233"/>
      <c r="CK11" s="372"/>
      <c r="CL11" s="375"/>
      <c r="CM11" s="379"/>
      <c r="CN11" s="381"/>
      <c r="CO11" s="233"/>
      <c r="CP11" s="233"/>
      <c r="CQ11" s="233"/>
      <c r="CR11" s="372"/>
      <c r="CS11" s="375"/>
      <c r="CT11" s="376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</row>
    <row r="12" spans="1:200" ht="12" customHeight="1">
      <c r="A12" s="34"/>
      <c r="B12" s="34"/>
      <c r="C12" s="34"/>
      <c r="D12" s="34"/>
      <c r="E12" s="34"/>
      <c r="F12" s="34"/>
      <c r="G12" s="34"/>
      <c r="H12" s="34"/>
      <c r="I12" s="13"/>
      <c r="J12" s="13"/>
      <c r="K12" s="13"/>
      <c r="L12" s="13"/>
      <c r="M12" s="13"/>
      <c r="N12" s="13"/>
      <c r="O12" s="13"/>
      <c r="P12" s="13"/>
      <c r="Q12" s="34" t="s">
        <v>448</v>
      </c>
      <c r="R12" s="34" t="s">
        <v>477</v>
      </c>
      <c r="S12" s="34"/>
      <c r="T12" s="34"/>
      <c r="U12" s="323" t="s">
        <v>482</v>
      </c>
      <c r="V12" s="323"/>
      <c r="W12" s="323"/>
      <c r="X12" s="37"/>
      <c r="Y12" s="37"/>
      <c r="Z12" s="37"/>
      <c r="AA12" s="37"/>
      <c r="AB12" s="15"/>
      <c r="AC12" s="33"/>
      <c r="AD12" s="232" t="s">
        <v>483</v>
      </c>
      <c r="AE12" s="232"/>
      <c r="AF12" s="232"/>
      <c r="AG12" s="34"/>
      <c r="AH12" s="34"/>
      <c r="AI12" s="34" t="s">
        <v>484</v>
      </c>
      <c r="AJ12" s="34" t="s">
        <v>455</v>
      </c>
      <c r="AK12" s="34"/>
      <c r="AL12" s="34"/>
      <c r="AM12" s="34"/>
      <c r="AN12" s="34"/>
      <c r="AO12" s="34"/>
      <c r="AP12" s="34"/>
      <c r="AQ12" s="34"/>
      <c r="AR12" s="34"/>
      <c r="AS12" s="34"/>
      <c r="AT12" s="13"/>
      <c r="AU12" s="34"/>
      <c r="AV12" s="13"/>
      <c r="AW12" s="13"/>
      <c r="AX12" s="383" t="s">
        <v>485</v>
      </c>
      <c r="AY12" s="233"/>
      <c r="AZ12" s="233"/>
      <c r="BA12" s="233"/>
      <c r="BB12" s="375" t="s">
        <v>486</v>
      </c>
      <c r="BC12" s="233"/>
      <c r="BD12" s="234"/>
      <c r="BE12" s="233" t="s">
        <v>487</v>
      </c>
      <c r="BF12" s="233"/>
      <c r="BG12" s="233" t="s">
        <v>488</v>
      </c>
      <c r="BH12" s="233" t="s">
        <v>489</v>
      </c>
      <c r="BI12" s="372"/>
      <c r="BJ12" s="375" t="s">
        <v>490</v>
      </c>
      <c r="BK12" s="379"/>
      <c r="BL12" s="381" t="s">
        <v>489</v>
      </c>
      <c r="BM12" s="233"/>
      <c r="BN12" s="233" t="s">
        <v>488</v>
      </c>
      <c r="BO12" s="233" t="s">
        <v>490</v>
      </c>
      <c r="BP12" s="372"/>
      <c r="BQ12" s="375" t="s">
        <v>487</v>
      </c>
      <c r="BR12" s="379"/>
      <c r="BS12" s="381" t="s">
        <v>487</v>
      </c>
      <c r="BT12" s="233"/>
      <c r="BU12" s="233" t="s">
        <v>488</v>
      </c>
      <c r="BV12" s="233" t="s">
        <v>490</v>
      </c>
      <c r="BW12" s="372"/>
      <c r="BX12" s="375" t="s">
        <v>489</v>
      </c>
      <c r="BY12" s="379"/>
      <c r="BZ12" s="381"/>
      <c r="CA12" s="233"/>
      <c r="CB12" s="233"/>
      <c r="CC12" s="233"/>
      <c r="CD12" s="372"/>
      <c r="CE12" s="375"/>
      <c r="CF12" s="379"/>
      <c r="CG12" s="381"/>
      <c r="CH12" s="233"/>
      <c r="CI12" s="233"/>
      <c r="CJ12" s="233"/>
      <c r="CK12" s="372"/>
      <c r="CL12" s="375"/>
      <c r="CM12" s="379"/>
      <c r="CN12" s="381"/>
      <c r="CO12" s="233"/>
      <c r="CP12" s="233"/>
      <c r="CQ12" s="233"/>
      <c r="CR12" s="372"/>
      <c r="CS12" s="375"/>
      <c r="CT12" s="376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</row>
    <row r="13" spans="1:200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4"/>
      <c r="V13" s="34"/>
      <c r="W13" s="34"/>
      <c r="X13" s="34"/>
      <c r="Y13" s="323" t="s">
        <v>491</v>
      </c>
      <c r="Z13" s="323"/>
      <c r="AA13" s="323"/>
      <c r="AB13" s="15" t="s">
        <v>492</v>
      </c>
      <c r="AC13" s="15"/>
      <c r="AD13" s="13"/>
      <c r="AE13" s="13" t="s">
        <v>493</v>
      </c>
      <c r="AF13" s="13" t="s">
        <v>494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383"/>
      <c r="AY13" s="233"/>
      <c r="AZ13" s="233"/>
      <c r="BA13" s="233"/>
      <c r="BB13" s="375"/>
      <c r="BC13" s="233"/>
      <c r="BD13" s="234"/>
      <c r="BE13" s="233"/>
      <c r="BF13" s="233"/>
      <c r="BG13" s="233"/>
      <c r="BH13" s="233"/>
      <c r="BI13" s="372"/>
      <c r="BJ13" s="375"/>
      <c r="BK13" s="379"/>
      <c r="BL13" s="381"/>
      <c r="BM13" s="233"/>
      <c r="BN13" s="233"/>
      <c r="BO13" s="233"/>
      <c r="BP13" s="372"/>
      <c r="BQ13" s="375"/>
      <c r="BR13" s="379"/>
      <c r="BS13" s="381"/>
      <c r="BT13" s="233"/>
      <c r="BU13" s="233"/>
      <c r="BV13" s="233"/>
      <c r="BW13" s="372"/>
      <c r="BX13" s="375"/>
      <c r="BY13" s="379"/>
      <c r="BZ13" s="381"/>
      <c r="CA13" s="233"/>
      <c r="CB13" s="233"/>
      <c r="CC13" s="233"/>
      <c r="CD13" s="372"/>
      <c r="CE13" s="375"/>
      <c r="CF13" s="379"/>
      <c r="CG13" s="381"/>
      <c r="CH13" s="233"/>
      <c r="CI13" s="233"/>
      <c r="CJ13" s="233"/>
      <c r="CK13" s="372"/>
      <c r="CL13" s="375"/>
      <c r="CM13" s="379"/>
      <c r="CN13" s="381"/>
      <c r="CO13" s="233"/>
      <c r="CP13" s="233"/>
      <c r="CQ13" s="233"/>
      <c r="CR13" s="372"/>
      <c r="CS13" s="375"/>
      <c r="CT13" s="376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</row>
    <row r="14" spans="1:200" ht="12" customHeight="1">
      <c r="A14" s="34"/>
      <c r="B14" s="34"/>
      <c r="C14" s="34"/>
      <c r="D14" s="34"/>
      <c r="E14" s="34"/>
      <c r="F14" s="34"/>
      <c r="G14" s="34"/>
      <c r="H14" s="34"/>
      <c r="I14" s="13"/>
      <c r="J14" s="13"/>
      <c r="K14" s="13"/>
      <c r="L14" s="13"/>
      <c r="M14" s="13"/>
      <c r="N14" s="13"/>
      <c r="O14" s="13"/>
      <c r="P14" s="13"/>
      <c r="Q14" s="34"/>
      <c r="R14" s="34"/>
      <c r="S14" s="34"/>
      <c r="T14" s="34"/>
      <c r="U14" s="34"/>
      <c r="V14" s="34"/>
      <c r="W14" s="34"/>
      <c r="X14" s="323" t="s">
        <v>495</v>
      </c>
      <c r="Y14" s="323"/>
      <c r="Z14" s="323"/>
      <c r="AA14" s="323"/>
      <c r="AB14" s="15" t="s">
        <v>496</v>
      </c>
      <c r="AC14" s="33"/>
      <c r="AD14" s="13"/>
      <c r="AE14" s="34" t="s">
        <v>497</v>
      </c>
      <c r="AF14" s="34" t="s">
        <v>497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13"/>
      <c r="AW14" s="13"/>
      <c r="AX14" s="383" t="s">
        <v>498</v>
      </c>
      <c r="AY14" s="233"/>
      <c r="AZ14" s="233"/>
      <c r="BA14" s="233"/>
      <c r="BB14" s="375"/>
      <c r="BC14" s="233"/>
      <c r="BD14" s="234"/>
      <c r="BE14" s="233" t="s">
        <v>499</v>
      </c>
      <c r="BF14" s="233"/>
      <c r="BG14" s="233" t="s">
        <v>488</v>
      </c>
      <c r="BH14" s="233" t="s">
        <v>500</v>
      </c>
      <c r="BI14" s="372"/>
      <c r="BJ14" s="375" t="s">
        <v>497</v>
      </c>
      <c r="BK14" s="379"/>
      <c r="BL14" s="381" t="s">
        <v>500</v>
      </c>
      <c r="BM14" s="233"/>
      <c r="BN14" s="233" t="s">
        <v>488</v>
      </c>
      <c r="BO14" s="233" t="s">
        <v>497</v>
      </c>
      <c r="BP14" s="372"/>
      <c r="BQ14" s="375" t="s">
        <v>499</v>
      </c>
      <c r="BR14" s="379"/>
      <c r="BS14" s="381" t="s">
        <v>499</v>
      </c>
      <c r="BT14" s="233"/>
      <c r="BU14" s="233" t="s">
        <v>488</v>
      </c>
      <c r="BV14" s="233" t="s">
        <v>497</v>
      </c>
      <c r="BW14" s="372"/>
      <c r="BX14" s="375" t="s">
        <v>500</v>
      </c>
      <c r="BY14" s="379"/>
      <c r="BZ14" s="381"/>
      <c r="CA14" s="233"/>
      <c r="CB14" s="233"/>
      <c r="CC14" s="233"/>
      <c r="CD14" s="372"/>
      <c r="CE14" s="375"/>
      <c r="CF14" s="379"/>
      <c r="CG14" s="381"/>
      <c r="CH14" s="233"/>
      <c r="CI14" s="233"/>
      <c r="CJ14" s="233"/>
      <c r="CK14" s="372"/>
      <c r="CL14" s="375"/>
      <c r="CM14" s="379"/>
      <c r="CN14" s="381"/>
      <c r="CO14" s="233"/>
      <c r="CP14" s="233"/>
      <c r="CQ14" s="233"/>
      <c r="CR14" s="372"/>
      <c r="CS14" s="375"/>
      <c r="CT14" s="376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</row>
    <row r="15" spans="1:200" ht="12" customHeight="1">
      <c r="A15" s="34"/>
      <c r="B15" s="34"/>
      <c r="C15" s="323" t="s">
        <v>501</v>
      </c>
      <c r="D15" s="323"/>
      <c r="E15" s="323"/>
      <c r="F15" s="323"/>
      <c r="G15" s="323"/>
      <c r="H15" s="323"/>
      <c r="I15" s="13"/>
      <c r="J15" s="13"/>
      <c r="K15" s="13"/>
      <c r="L15" s="13"/>
      <c r="M15" s="13"/>
      <c r="N15" s="13"/>
      <c r="O15" s="13"/>
      <c r="P15" s="13"/>
      <c r="Q15" s="34" t="s">
        <v>502</v>
      </c>
      <c r="R15" s="34" t="s">
        <v>502</v>
      </c>
      <c r="S15" s="34"/>
      <c r="T15" s="34"/>
      <c r="U15" s="323" t="s">
        <v>503</v>
      </c>
      <c r="V15" s="323"/>
      <c r="W15" s="37"/>
      <c r="X15" s="37"/>
      <c r="Y15" s="37"/>
      <c r="Z15" s="37"/>
      <c r="AA15" s="37"/>
      <c r="AB15" s="15"/>
      <c r="AC15" s="33"/>
      <c r="AD15" s="323" t="s">
        <v>504</v>
      </c>
      <c r="AE15" s="323"/>
      <c r="AF15" s="323"/>
      <c r="AG15" s="34"/>
      <c r="AH15" s="34"/>
      <c r="AI15" s="34" t="s">
        <v>502</v>
      </c>
      <c r="AJ15" s="34" t="s">
        <v>502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13"/>
      <c r="AW15" s="13"/>
      <c r="AX15" s="383"/>
      <c r="AY15" s="233"/>
      <c r="AZ15" s="233"/>
      <c r="BA15" s="233"/>
      <c r="BB15" s="375"/>
      <c r="BC15" s="233"/>
      <c r="BD15" s="234"/>
      <c r="BE15" s="233"/>
      <c r="BF15" s="233"/>
      <c r="BG15" s="233"/>
      <c r="BH15" s="233"/>
      <c r="BI15" s="372"/>
      <c r="BJ15" s="375"/>
      <c r="BK15" s="379"/>
      <c r="BL15" s="381"/>
      <c r="BM15" s="233"/>
      <c r="BN15" s="233"/>
      <c r="BO15" s="233"/>
      <c r="BP15" s="372"/>
      <c r="BQ15" s="375"/>
      <c r="BR15" s="379"/>
      <c r="BS15" s="381"/>
      <c r="BT15" s="233"/>
      <c r="BU15" s="233"/>
      <c r="BV15" s="233"/>
      <c r="BW15" s="372"/>
      <c r="BX15" s="375"/>
      <c r="BY15" s="379"/>
      <c r="BZ15" s="381"/>
      <c r="CA15" s="233"/>
      <c r="CB15" s="233"/>
      <c r="CC15" s="233"/>
      <c r="CD15" s="372"/>
      <c r="CE15" s="375"/>
      <c r="CF15" s="379"/>
      <c r="CG15" s="381"/>
      <c r="CH15" s="233"/>
      <c r="CI15" s="233"/>
      <c r="CJ15" s="233"/>
      <c r="CK15" s="372"/>
      <c r="CL15" s="375"/>
      <c r="CM15" s="379"/>
      <c r="CN15" s="381"/>
      <c r="CO15" s="233"/>
      <c r="CP15" s="233"/>
      <c r="CQ15" s="233"/>
      <c r="CR15" s="372"/>
      <c r="CS15" s="375"/>
      <c r="CT15" s="376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</row>
    <row r="16" spans="1:200" ht="12" customHeight="1">
      <c r="A16" s="34"/>
      <c r="B16" s="34"/>
      <c r="C16" s="323"/>
      <c r="D16" s="323"/>
      <c r="E16" s="323"/>
      <c r="F16" s="323"/>
      <c r="G16" s="323"/>
      <c r="H16" s="323"/>
      <c r="I16" s="13"/>
      <c r="J16" s="13"/>
      <c r="K16" s="13"/>
      <c r="L16" s="13"/>
      <c r="M16" s="13"/>
      <c r="N16" s="13"/>
      <c r="O16" s="13"/>
      <c r="P16" s="13"/>
      <c r="Q16" s="34"/>
      <c r="R16" s="34"/>
      <c r="S16" s="34"/>
      <c r="T16" s="34"/>
      <c r="U16" s="323" t="s">
        <v>495</v>
      </c>
      <c r="V16" s="323"/>
      <c r="W16" s="323"/>
      <c r="X16" s="323"/>
      <c r="Y16" s="37"/>
      <c r="Z16" s="37"/>
      <c r="AA16" s="37"/>
      <c r="AB16" s="15"/>
      <c r="AC16" s="33"/>
      <c r="AD16" s="323" t="s">
        <v>505</v>
      </c>
      <c r="AE16" s="323"/>
      <c r="AF16" s="323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13"/>
      <c r="AW16" s="13"/>
      <c r="AX16" s="383" t="s">
        <v>506</v>
      </c>
      <c r="AY16" s="233"/>
      <c r="AZ16" s="233"/>
      <c r="BA16" s="233"/>
      <c r="BB16" s="375" t="s">
        <v>507</v>
      </c>
      <c r="BC16" s="233"/>
      <c r="BD16" s="234"/>
      <c r="BE16" s="233" t="s">
        <v>404</v>
      </c>
      <c r="BF16" s="233"/>
      <c r="BG16" s="233" t="s">
        <v>508</v>
      </c>
      <c r="BH16" s="233" t="s">
        <v>509</v>
      </c>
      <c r="BI16" s="372"/>
      <c r="BJ16" s="375" t="s">
        <v>406</v>
      </c>
      <c r="BK16" s="379"/>
      <c r="BL16" s="381" t="s">
        <v>509</v>
      </c>
      <c r="BM16" s="233"/>
      <c r="BN16" s="233" t="s">
        <v>508</v>
      </c>
      <c r="BO16" s="233" t="s">
        <v>406</v>
      </c>
      <c r="BP16" s="372"/>
      <c r="BQ16" s="375" t="s">
        <v>404</v>
      </c>
      <c r="BR16" s="379"/>
      <c r="BS16" s="381" t="s">
        <v>404</v>
      </c>
      <c r="BT16" s="233"/>
      <c r="BU16" s="233" t="s">
        <v>508</v>
      </c>
      <c r="BV16" s="233" t="s">
        <v>406</v>
      </c>
      <c r="BW16" s="372"/>
      <c r="BX16" s="375" t="s">
        <v>509</v>
      </c>
      <c r="BY16" s="379"/>
      <c r="BZ16" s="381"/>
      <c r="CA16" s="233"/>
      <c r="CB16" s="233"/>
      <c r="CC16" s="233"/>
      <c r="CD16" s="372"/>
      <c r="CE16" s="375"/>
      <c r="CF16" s="379"/>
      <c r="CG16" s="381"/>
      <c r="CH16" s="233"/>
      <c r="CI16" s="233"/>
      <c r="CJ16" s="233"/>
      <c r="CK16" s="372"/>
      <c r="CL16" s="375"/>
      <c r="CM16" s="379"/>
      <c r="CN16" s="381"/>
      <c r="CO16" s="233"/>
      <c r="CP16" s="233"/>
      <c r="CQ16" s="233"/>
      <c r="CR16" s="372"/>
      <c r="CS16" s="375"/>
      <c r="CT16" s="376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</row>
    <row r="17" spans="1:200" ht="12" customHeight="1">
      <c r="A17" s="34"/>
      <c r="B17" s="34"/>
      <c r="C17" s="34"/>
      <c r="D17" s="34"/>
      <c r="E17" s="34"/>
      <c r="F17" s="34"/>
      <c r="G17" s="34"/>
      <c r="H17" s="34"/>
      <c r="I17" s="13"/>
      <c r="J17" s="13"/>
      <c r="K17" s="13"/>
      <c r="L17" s="13"/>
      <c r="M17" s="13"/>
      <c r="N17" s="13"/>
      <c r="O17" s="13"/>
      <c r="P17" s="13"/>
      <c r="Q17" s="34"/>
      <c r="R17" s="34"/>
      <c r="S17" s="34"/>
      <c r="T17" s="34"/>
      <c r="U17" s="34"/>
      <c r="V17" s="34"/>
      <c r="W17" s="34"/>
      <c r="X17" s="34"/>
      <c r="Y17" s="323" t="s">
        <v>510</v>
      </c>
      <c r="Z17" s="323"/>
      <c r="AA17" s="323"/>
      <c r="AB17" s="15" t="s">
        <v>511</v>
      </c>
      <c r="AC17" s="33"/>
      <c r="AD17" s="13"/>
      <c r="AE17" s="34"/>
      <c r="AF17" s="38"/>
      <c r="AG17" s="38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13"/>
      <c r="AW17" s="13"/>
      <c r="AX17" s="383"/>
      <c r="AY17" s="233"/>
      <c r="AZ17" s="233"/>
      <c r="BA17" s="233"/>
      <c r="BB17" s="375"/>
      <c r="BC17" s="233"/>
      <c r="BD17" s="234"/>
      <c r="BE17" s="233"/>
      <c r="BF17" s="233"/>
      <c r="BG17" s="233"/>
      <c r="BH17" s="233"/>
      <c r="BI17" s="372"/>
      <c r="BJ17" s="375"/>
      <c r="BK17" s="379"/>
      <c r="BL17" s="381"/>
      <c r="BM17" s="233"/>
      <c r="BN17" s="233"/>
      <c r="BO17" s="233"/>
      <c r="BP17" s="372"/>
      <c r="BQ17" s="375"/>
      <c r="BR17" s="379"/>
      <c r="BS17" s="381"/>
      <c r="BT17" s="233"/>
      <c r="BU17" s="233"/>
      <c r="BV17" s="233"/>
      <c r="BW17" s="372"/>
      <c r="BX17" s="375"/>
      <c r="BY17" s="379"/>
      <c r="BZ17" s="381"/>
      <c r="CA17" s="233"/>
      <c r="CB17" s="233"/>
      <c r="CC17" s="233"/>
      <c r="CD17" s="372"/>
      <c r="CE17" s="375"/>
      <c r="CF17" s="379"/>
      <c r="CG17" s="381"/>
      <c r="CH17" s="233"/>
      <c r="CI17" s="233"/>
      <c r="CJ17" s="233"/>
      <c r="CK17" s="372"/>
      <c r="CL17" s="375"/>
      <c r="CM17" s="379"/>
      <c r="CN17" s="381"/>
      <c r="CO17" s="233"/>
      <c r="CP17" s="233"/>
      <c r="CQ17" s="233"/>
      <c r="CR17" s="372"/>
      <c r="CS17" s="375"/>
      <c r="CT17" s="376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</row>
    <row r="18" spans="1:200" ht="12" customHeight="1">
      <c r="A18" s="34"/>
      <c r="B18" s="34"/>
      <c r="C18" s="34"/>
      <c r="D18" s="34"/>
      <c r="E18" s="34"/>
      <c r="F18" s="34"/>
      <c r="G18" s="34"/>
      <c r="H18" s="323" t="s">
        <v>512</v>
      </c>
      <c r="I18" s="323"/>
      <c r="J18" s="323"/>
      <c r="K18" s="323"/>
      <c r="L18" s="323"/>
      <c r="M18" s="13"/>
      <c r="N18" s="13"/>
      <c r="O18" s="13"/>
      <c r="P18" s="13"/>
      <c r="Q18" s="323" t="s">
        <v>465</v>
      </c>
      <c r="R18" s="323"/>
      <c r="S18" s="323"/>
      <c r="T18" s="34"/>
      <c r="U18" s="37"/>
      <c r="V18" s="37"/>
      <c r="W18" s="37"/>
      <c r="X18" s="37"/>
      <c r="Y18" s="37"/>
      <c r="Z18" s="37"/>
      <c r="AA18" s="37"/>
      <c r="AB18" s="15"/>
      <c r="AC18" s="33"/>
      <c r="AD18" s="13"/>
      <c r="AE18" s="34" t="s">
        <v>448</v>
      </c>
      <c r="AF18" s="34" t="s">
        <v>448</v>
      </c>
      <c r="AG18" s="34"/>
      <c r="AH18" s="323" t="s">
        <v>513</v>
      </c>
      <c r="AI18" s="323"/>
      <c r="AJ18" s="323"/>
      <c r="AK18" s="34"/>
      <c r="AL18" s="34"/>
      <c r="AM18" s="34"/>
      <c r="AN18" s="34"/>
      <c r="AO18" s="323" t="s">
        <v>514</v>
      </c>
      <c r="AP18" s="323"/>
      <c r="AQ18" s="323"/>
      <c r="AR18" s="323"/>
      <c r="AS18" s="323"/>
      <c r="AT18" s="34"/>
      <c r="AU18" s="34"/>
      <c r="AV18" s="13"/>
      <c r="AW18" s="13"/>
      <c r="AX18" s="383" t="s">
        <v>515</v>
      </c>
      <c r="AY18" s="233"/>
      <c r="AZ18" s="233"/>
      <c r="BA18" s="233"/>
      <c r="BB18" s="375"/>
      <c r="BC18" s="233"/>
      <c r="BD18" s="234"/>
      <c r="BE18" s="233" t="s">
        <v>435</v>
      </c>
      <c r="BF18" s="233"/>
      <c r="BG18" s="233" t="s">
        <v>440</v>
      </c>
      <c r="BH18" s="233" t="s">
        <v>466</v>
      </c>
      <c r="BI18" s="372"/>
      <c r="BJ18" s="375" t="s">
        <v>516</v>
      </c>
      <c r="BK18" s="379"/>
      <c r="BL18" s="381" t="s">
        <v>475</v>
      </c>
      <c r="BM18" s="233"/>
      <c r="BN18" s="233" t="s">
        <v>440</v>
      </c>
      <c r="BO18" s="233" t="s">
        <v>468</v>
      </c>
      <c r="BP18" s="372"/>
      <c r="BQ18" s="375" t="s">
        <v>517</v>
      </c>
      <c r="BR18" s="379"/>
      <c r="BS18" s="381" t="s">
        <v>435</v>
      </c>
      <c r="BT18" s="233"/>
      <c r="BU18" s="233" t="s">
        <v>440</v>
      </c>
      <c r="BV18" s="233" t="s">
        <v>475</v>
      </c>
      <c r="BW18" s="372"/>
      <c r="BX18" s="375" t="s">
        <v>468</v>
      </c>
      <c r="BY18" s="379"/>
      <c r="BZ18" s="381" t="s">
        <v>466</v>
      </c>
      <c r="CA18" s="233"/>
      <c r="CB18" s="233" t="s">
        <v>440</v>
      </c>
      <c r="CC18" s="233" t="s">
        <v>468</v>
      </c>
      <c r="CD18" s="372"/>
      <c r="CE18" s="375" t="s">
        <v>475</v>
      </c>
      <c r="CF18" s="379"/>
      <c r="CG18" s="381" t="s">
        <v>435</v>
      </c>
      <c r="CH18" s="233"/>
      <c r="CI18" s="233" t="s">
        <v>440</v>
      </c>
      <c r="CJ18" s="233" t="s">
        <v>468</v>
      </c>
      <c r="CK18" s="372"/>
      <c r="CL18" s="375" t="s">
        <v>466</v>
      </c>
      <c r="CM18" s="379"/>
      <c r="CN18" s="381" t="s">
        <v>466</v>
      </c>
      <c r="CO18" s="233"/>
      <c r="CP18" s="233" t="s">
        <v>440</v>
      </c>
      <c r="CQ18" s="233" t="s">
        <v>475</v>
      </c>
      <c r="CR18" s="372"/>
      <c r="CS18" s="375" t="s">
        <v>435</v>
      </c>
      <c r="CT18" s="376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</row>
    <row r="19" spans="1:200" ht="12" customHeight="1" thickBot="1">
      <c r="A19" s="34"/>
      <c r="B19" s="34"/>
      <c r="C19" s="34"/>
      <c r="D19" s="34"/>
      <c r="E19" s="34"/>
      <c r="F19" s="34"/>
      <c r="G19" s="34"/>
      <c r="H19" s="323"/>
      <c r="I19" s="323"/>
      <c r="J19" s="323"/>
      <c r="K19" s="323"/>
      <c r="L19" s="323"/>
      <c r="M19" s="13"/>
      <c r="N19" s="13"/>
      <c r="O19" s="13"/>
      <c r="P19" s="13"/>
      <c r="Q19" s="323" t="s">
        <v>518</v>
      </c>
      <c r="R19" s="323"/>
      <c r="S19" s="323"/>
      <c r="T19" s="323"/>
      <c r="U19" s="37"/>
      <c r="V19" s="37"/>
      <c r="W19" s="37"/>
      <c r="X19" s="37"/>
      <c r="Y19" s="37"/>
      <c r="Z19" s="37"/>
      <c r="AA19" s="37"/>
      <c r="AB19" s="15"/>
      <c r="AC19" s="33"/>
      <c r="AD19" s="13"/>
      <c r="AE19" s="34" t="s">
        <v>448</v>
      </c>
      <c r="AF19" s="34" t="s">
        <v>448</v>
      </c>
      <c r="AG19" s="34"/>
      <c r="AH19" s="323" t="s">
        <v>519</v>
      </c>
      <c r="AI19" s="323"/>
      <c r="AJ19" s="323"/>
      <c r="AK19" s="34"/>
      <c r="AL19" s="34"/>
      <c r="AM19" s="34"/>
      <c r="AN19" s="34"/>
      <c r="AO19" s="323"/>
      <c r="AP19" s="323"/>
      <c r="AQ19" s="323"/>
      <c r="AR19" s="323"/>
      <c r="AS19" s="323"/>
      <c r="AT19" s="34"/>
      <c r="AU19" s="34"/>
      <c r="AV19" s="13"/>
      <c r="AW19" s="13"/>
      <c r="AX19" s="384"/>
      <c r="AY19" s="373"/>
      <c r="AZ19" s="373"/>
      <c r="BA19" s="373"/>
      <c r="BB19" s="377"/>
      <c r="BC19" s="373"/>
      <c r="BD19" s="385"/>
      <c r="BE19" s="373"/>
      <c r="BF19" s="373"/>
      <c r="BG19" s="373"/>
      <c r="BH19" s="373"/>
      <c r="BI19" s="374"/>
      <c r="BJ19" s="377"/>
      <c r="BK19" s="380"/>
      <c r="BL19" s="382"/>
      <c r="BM19" s="373"/>
      <c r="BN19" s="373"/>
      <c r="BO19" s="373"/>
      <c r="BP19" s="374"/>
      <c r="BQ19" s="377"/>
      <c r="BR19" s="380"/>
      <c r="BS19" s="382"/>
      <c r="BT19" s="373"/>
      <c r="BU19" s="373"/>
      <c r="BV19" s="373"/>
      <c r="BW19" s="374"/>
      <c r="BX19" s="377"/>
      <c r="BY19" s="380"/>
      <c r="BZ19" s="382"/>
      <c r="CA19" s="373"/>
      <c r="CB19" s="373"/>
      <c r="CC19" s="373"/>
      <c r="CD19" s="374"/>
      <c r="CE19" s="377"/>
      <c r="CF19" s="380"/>
      <c r="CG19" s="382"/>
      <c r="CH19" s="373"/>
      <c r="CI19" s="373"/>
      <c r="CJ19" s="373"/>
      <c r="CK19" s="374"/>
      <c r="CL19" s="377"/>
      <c r="CM19" s="380"/>
      <c r="CN19" s="382"/>
      <c r="CO19" s="373"/>
      <c r="CP19" s="373"/>
      <c r="CQ19" s="373"/>
      <c r="CR19" s="374"/>
      <c r="CS19" s="377"/>
      <c r="CT19" s="378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</row>
    <row r="20" spans="1:200" ht="12" customHeight="1">
      <c r="A20" s="34"/>
      <c r="B20" s="34"/>
      <c r="C20" s="34"/>
      <c r="D20" s="34"/>
      <c r="E20" s="34"/>
      <c r="F20" s="34"/>
      <c r="G20" s="34"/>
      <c r="H20" s="34"/>
      <c r="I20" s="13"/>
      <c r="J20" s="13"/>
      <c r="K20" s="13"/>
      <c r="L20" s="13"/>
      <c r="M20" s="13"/>
      <c r="N20" s="13"/>
      <c r="O20" s="13"/>
      <c r="P20" s="13"/>
      <c r="Q20" s="34"/>
      <c r="R20" s="34"/>
      <c r="S20" s="34"/>
      <c r="T20" s="34"/>
      <c r="U20" s="34"/>
      <c r="V20" s="34"/>
      <c r="W20" s="34"/>
      <c r="X20" s="34"/>
      <c r="Y20" s="323" t="s">
        <v>520</v>
      </c>
      <c r="Z20" s="323"/>
      <c r="AA20" s="323"/>
      <c r="AB20" s="15" t="s">
        <v>457</v>
      </c>
      <c r="AC20" s="33"/>
      <c r="AD20" s="13"/>
      <c r="AE20" s="34"/>
      <c r="AF20" s="38"/>
      <c r="AG20" s="3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</row>
    <row r="21" spans="1:200" ht="12" customHeight="1">
      <c r="A21" s="34"/>
      <c r="B21" s="34"/>
      <c r="C21" s="34"/>
      <c r="D21" s="34"/>
      <c r="E21" s="34"/>
      <c r="F21" s="34"/>
      <c r="G21" s="34"/>
      <c r="H21" s="34"/>
      <c r="I21" s="13"/>
      <c r="J21" s="13"/>
      <c r="K21" s="13"/>
      <c r="L21" s="13"/>
      <c r="M21" s="13"/>
      <c r="N21" s="13"/>
      <c r="O21" s="13"/>
      <c r="P21" s="13"/>
      <c r="Q21" s="34"/>
      <c r="R21" s="34"/>
      <c r="S21" s="34"/>
      <c r="T21" s="34"/>
      <c r="U21" s="323" t="s">
        <v>521</v>
      </c>
      <c r="V21" s="323"/>
      <c r="W21" s="37"/>
      <c r="X21" s="37"/>
      <c r="Y21" s="37"/>
      <c r="Z21" s="37"/>
      <c r="AA21" s="37"/>
      <c r="AB21" s="15"/>
      <c r="AC21" s="33"/>
      <c r="AD21" s="232" t="s">
        <v>522</v>
      </c>
      <c r="AE21" s="232"/>
      <c r="AF21" s="232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13"/>
      <c r="AW21" s="13"/>
      <c r="AX21" s="13"/>
      <c r="AY21" s="13"/>
      <c r="AZ21" s="13"/>
      <c r="BA21" s="13"/>
      <c r="BB21" s="207" t="s">
        <v>192</v>
      </c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</row>
    <row r="22" spans="1:200" ht="12" customHeight="1">
      <c r="A22" s="34"/>
      <c r="B22" s="34"/>
      <c r="C22" s="34"/>
      <c r="D22" s="34"/>
      <c r="E22" s="34"/>
      <c r="F22" s="34"/>
      <c r="G22" s="34"/>
      <c r="H22" s="34"/>
      <c r="I22" s="13"/>
      <c r="J22" s="13"/>
      <c r="K22" s="13"/>
      <c r="L22" s="13"/>
      <c r="M22" s="13"/>
      <c r="N22" s="13"/>
      <c r="O22" s="13"/>
      <c r="P22" s="13"/>
      <c r="Q22" s="34" t="s">
        <v>523</v>
      </c>
      <c r="R22" s="34" t="s">
        <v>524</v>
      </c>
      <c r="S22" s="34"/>
      <c r="T22" s="34"/>
      <c r="U22" s="323" t="s">
        <v>525</v>
      </c>
      <c r="V22" s="323"/>
      <c r="W22" s="323"/>
      <c r="X22" s="37"/>
      <c r="Y22" s="37"/>
      <c r="Z22" s="37"/>
      <c r="AA22" s="37"/>
      <c r="AB22" s="15"/>
      <c r="AC22" s="33"/>
      <c r="AD22" s="232" t="s">
        <v>526</v>
      </c>
      <c r="AE22" s="232"/>
      <c r="AF22" s="232"/>
      <c r="AG22" s="34"/>
      <c r="AH22" s="34"/>
      <c r="AI22" s="34" t="s">
        <v>527</v>
      </c>
      <c r="AJ22" s="34" t="s">
        <v>528</v>
      </c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13"/>
      <c r="AW22" s="13"/>
      <c r="AX22" s="13"/>
      <c r="AY22" s="13"/>
      <c r="AZ22" s="13"/>
      <c r="BA22" s="13"/>
      <c r="BB22" s="20"/>
      <c r="BC22" s="20"/>
      <c r="BD22" s="207" t="s">
        <v>197</v>
      </c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13"/>
      <c r="CT22" s="13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</row>
    <row r="23" spans="1:200" ht="12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9"/>
      <c r="V23" s="39"/>
      <c r="W23" s="39"/>
      <c r="X23" s="39"/>
      <c r="Y23" s="324" t="s">
        <v>529</v>
      </c>
      <c r="Z23" s="324"/>
      <c r="AA23" s="324"/>
      <c r="AB23" s="15" t="s">
        <v>530</v>
      </c>
      <c r="AC23" s="15"/>
      <c r="AD23" s="13"/>
      <c r="AE23" s="13" t="s">
        <v>531</v>
      </c>
      <c r="AF23" s="13" t="s">
        <v>532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34"/>
      <c r="AU23" s="34"/>
      <c r="AV23" s="13"/>
      <c r="AW23" s="13"/>
      <c r="AX23" s="13"/>
      <c r="AY23" s="13"/>
      <c r="AZ23" s="13"/>
      <c r="BA23" s="13"/>
      <c r="BB23" s="20"/>
      <c r="BC23" s="20"/>
      <c r="BD23" s="207" t="s">
        <v>201</v>
      </c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13"/>
      <c r="CT23" s="13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</row>
    <row r="24" spans="1:200" ht="12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62" t="s">
        <v>533</v>
      </c>
      <c r="R24" s="355"/>
      <c r="S24" s="355"/>
      <c r="T24" s="363"/>
      <c r="U24" s="355" t="s">
        <v>47</v>
      </c>
      <c r="V24" s="355"/>
      <c r="W24" s="355"/>
      <c r="X24" s="355"/>
      <c r="Y24" s="362" t="s">
        <v>43</v>
      </c>
      <c r="Z24" s="355"/>
      <c r="AA24" s="355"/>
      <c r="AB24" s="357"/>
      <c r="AC24" s="355" t="s">
        <v>121</v>
      </c>
      <c r="AD24" s="355"/>
      <c r="AE24" s="355"/>
      <c r="AF24" s="355"/>
      <c r="AG24" s="366"/>
      <c r="AH24" s="367"/>
      <c r="AI24" s="367"/>
      <c r="AJ24" s="368"/>
      <c r="AK24" s="355" t="s">
        <v>64</v>
      </c>
      <c r="AL24" s="355"/>
      <c r="AM24" s="355"/>
      <c r="AN24" s="362" t="s">
        <v>123</v>
      </c>
      <c r="AO24" s="355"/>
      <c r="AP24" s="357"/>
      <c r="AQ24" s="355" t="s">
        <v>534</v>
      </c>
      <c r="AR24" s="355"/>
      <c r="AS24" s="355"/>
      <c r="AT24" s="356" t="s">
        <v>67</v>
      </c>
      <c r="AU24" s="357"/>
      <c r="AV24" s="13"/>
      <c r="AW24" s="13"/>
      <c r="AX24" s="13"/>
      <c r="AY24" s="13"/>
      <c r="AZ24" s="13"/>
      <c r="BA24" s="13"/>
      <c r="BB24" s="20"/>
      <c r="BC24" s="20"/>
      <c r="BD24" s="207" t="s">
        <v>535</v>
      </c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13"/>
      <c r="CT24" s="13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</row>
    <row r="25" spans="1:200" ht="12" customHeight="1" thickTop="1">
      <c r="A25" s="13"/>
      <c r="B25" s="13"/>
      <c r="C25" s="13"/>
      <c r="D25" s="13"/>
      <c r="E25" s="13"/>
      <c r="F25" s="232" t="s">
        <v>536</v>
      </c>
      <c r="G25" s="232"/>
      <c r="H25" s="232"/>
      <c r="I25" s="323"/>
      <c r="J25" s="13"/>
      <c r="K25" s="13"/>
      <c r="L25" s="13"/>
      <c r="M25" s="13"/>
      <c r="N25" s="13"/>
      <c r="O25" s="13"/>
      <c r="P25" s="13"/>
      <c r="Q25" s="228" t="s">
        <v>537</v>
      </c>
      <c r="R25" s="323" t="s">
        <v>47</v>
      </c>
      <c r="S25" s="323"/>
      <c r="T25" s="350"/>
      <c r="U25" s="358"/>
      <c r="V25" s="359"/>
      <c r="W25" s="359"/>
      <c r="X25" s="360"/>
      <c r="Y25" s="325" t="s">
        <v>243</v>
      </c>
      <c r="Z25" s="326"/>
      <c r="AA25" s="326"/>
      <c r="AB25" s="327"/>
      <c r="AC25" s="325" t="s">
        <v>287</v>
      </c>
      <c r="AD25" s="326"/>
      <c r="AE25" s="326"/>
      <c r="AF25" s="327"/>
      <c r="AG25" s="365"/>
      <c r="AH25" s="359"/>
      <c r="AI25" s="359"/>
      <c r="AJ25" s="360"/>
      <c r="AK25" s="323" t="s">
        <v>132</v>
      </c>
      <c r="AL25" s="323"/>
      <c r="AM25" s="323"/>
      <c r="AN25" s="328" t="s">
        <v>133</v>
      </c>
      <c r="AO25" s="323"/>
      <c r="AP25" s="329"/>
      <c r="AQ25" s="323"/>
      <c r="AR25" s="323"/>
      <c r="AS25" s="323"/>
      <c r="AT25" s="344" t="s">
        <v>134</v>
      </c>
      <c r="AU25" s="329"/>
      <c r="AV25" s="13"/>
      <c r="AW25" s="13"/>
      <c r="AX25" s="13"/>
      <c r="AY25" s="13"/>
      <c r="AZ25" s="13"/>
      <c r="BA25" s="13"/>
      <c r="BB25" s="20"/>
      <c r="BC25" s="20"/>
      <c r="BD25" s="207" t="s">
        <v>538</v>
      </c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13"/>
      <c r="CT25" s="13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</row>
    <row r="26" spans="1:200" ht="12" customHeight="1">
      <c r="A26" s="13"/>
      <c r="B26" s="13"/>
      <c r="C26" s="13"/>
      <c r="D26" s="13"/>
      <c r="E26" s="13"/>
      <c r="F26" s="34"/>
      <c r="G26" s="34"/>
      <c r="H26" s="34"/>
      <c r="I26" s="34"/>
      <c r="J26" s="34"/>
      <c r="K26" s="34"/>
      <c r="L26" s="34"/>
      <c r="M26" s="34"/>
      <c r="N26" s="38"/>
      <c r="O26" s="13"/>
      <c r="P26" s="13"/>
      <c r="Q26" s="229"/>
      <c r="R26" s="323"/>
      <c r="S26" s="323"/>
      <c r="T26" s="350"/>
      <c r="U26" s="361"/>
      <c r="V26" s="338"/>
      <c r="W26" s="338"/>
      <c r="X26" s="339"/>
      <c r="Y26" s="328" t="s">
        <v>267</v>
      </c>
      <c r="Z26" s="323"/>
      <c r="AA26" s="323"/>
      <c r="AB26" s="329"/>
      <c r="AC26" s="328" t="s">
        <v>365</v>
      </c>
      <c r="AD26" s="323"/>
      <c r="AE26" s="323"/>
      <c r="AF26" s="329"/>
      <c r="AG26" s="337"/>
      <c r="AH26" s="338"/>
      <c r="AI26" s="338"/>
      <c r="AJ26" s="339"/>
      <c r="AK26" s="323"/>
      <c r="AL26" s="323"/>
      <c r="AM26" s="323"/>
      <c r="AN26" s="328"/>
      <c r="AO26" s="323"/>
      <c r="AP26" s="329"/>
      <c r="AQ26" s="323"/>
      <c r="AR26" s="323"/>
      <c r="AS26" s="323"/>
      <c r="AT26" s="344"/>
      <c r="AU26" s="329"/>
      <c r="AV26" s="13"/>
      <c r="AW26" s="13"/>
      <c r="AX26" s="13"/>
      <c r="AY26" s="13"/>
      <c r="AZ26" s="13"/>
      <c r="BA26" s="13"/>
      <c r="BB26" s="20"/>
      <c r="BC26" s="20"/>
      <c r="BD26" s="207" t="s">
        <v>213</v>
      </c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13"/>
      <c r="CT26" s="13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</row>
    <row r="27" spans="1:200" ht="12" customHeight="1">
      <c r="A27" s="13"/>
      <c r="B27" s="13"/>
      <c r="C27" s="13"/>
      <c r="D27" s="232" t="s">
        <v>539</v>
      </c>
      <c r="E27" s="232"/>
      <c r="F27" s="34"/>
      <c r="G27" s="323" t="s">
        <v>471</v>
      </c>
      <c r="H27" s="323"/>
      <c r="I27" s="34"/>
      <c r="J27" s="232" t="s">
        <v>540</v>
      </c>
      <c r="K27" s="232"/>
      <c r="L27" s="13"/>
      <c r="M27" s="13"/>
      <c r="N27" s="13"/>
      <c r="O27" s="38"/>
      <c r="P27" s="13"/>
      <c r="Q27" s="230" t="s">
        <v>484</v>
      </c>
      <c r="R27" s="330" t="s">
        <v>43</v>
      </c>
      <c r="S27" s="330"/>
      <c r="T27" s="238"/>
      <c r="U27" s="330" t="s">
        <v>256</v>
      </c>
      <c r="V27" s="330"/>
      <c r="W27" s="330"/>
      <c r="X27" s="330"/>
      <c r="Y27" s="334"/>
      <c r="Z27" s="335"/>
      <c r="AA27" s="335"/>
      <c r="AB27" s="336"/>
      <c r="AC27" s="330" t="s">
        <v>541</v>
      </c>
      <c r="AD27" s="330"/>
      <c r="AE27" s="330"/>
      <c r="AF27" s="330"/>
      <c r="AG27" s="334"/>
      <c r="AH27" s="335"/>
      <c r="AI27" s="335"/>
      <c r="AJ27" s="336"/>
      <c r="AK27" s="330" t="s">
        <v>134</v>
      </c>
      <c r="AL27" s="330"/>
      <c r="AM27" s="330"/>
      <c r="AN27" s="331" t="s">
        <v>132</v>
      </c>
      <c r="AO27" s="330"/>
      <c r="AP27" s="313"/>
      <c r="AQ27" s="330"/>
      <c r="AR27" s="330"/>
      <c r="AS27" s="330"/>
      <c r="AT27" s="354" t="s">
        <v>132</v>
      </c>
      <c r="AU27" s="313"/>
      <c r="AV27" s="13"/>
      <c r="AW27" s="13"/>
      <c r="AX27" s="13"/>
      <c r="AY27" s="13"/>
      <c r="AZ27" s="13"/>
      <c r="BA27" s="13"/>
      <c r="BB27" s="20"/>
      <c r="BC27" s="20"/>
      <c r="BD27" s="207" t="s">
        <v>216</v>
      </c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13"/>
      <c r="CT27" s="13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</row>
    <row r="28" spans="1:200" ht="12" customHeight="1">
      <c r="A28" s="13"/>
      <c r="B28" s="13"/>
      <c r="C28" s="243" t="s">
        <v>542</v>
      </c>
      <c r="D28" s="243"/>
      <c r="E28" s="364"/>
      <c r="F28" s="34"/>
      <c r="G28" s="323"/>
      <c r="H28" s="323"/>
      <c r="I28" s="34"/>
      <c r="J28" s="353" t="s">
        <v>543</v>
      </c>
      <c r="K28" s="353"/>
      <c r="L28" s="353"/>
      <c r="M28" s="13"/>
      <c r="N28" s="13"/>
      <c r="O28" s="13"/>
      <c r="P28" s="13"/>
      <c r="Q28" s="231"/>
      <c r="R28" s="324"/>
      <c r="S28" s="324"/>
      <c r="T28" s="240"/>
      <c r="U28" s="252" t="s">
        <v>544</v>
      </c>
      <c r="V28" s="341"/>
      <c r="W28" s="341"/>
      <c r="X28" s="341"/>
      <c r="Y28" s="337"/>
      <c r="Z28" s="338"/>
      <c r="AA28" s="338"/>
      <c r="AB28" s="339"/>
      <c r="AC28" s="341" t="s">
        <v>545</v>
      </c>
      <c r="AD28" s="341"/>
      <c r="AE28" s="341"/>
      <c r="AF28" s="341"/>
      <c r="AG28" s="337"/>
      <c r="AH28" s="338"/>
      <c r="AI28" s="338"/>
      <c r="AJ28" s="339"/>
      <c r="AK28" s="324"/>
      <c r="AL28" s="324"/>
      <c r="AM28" s="324"/>
      <c r="AN28" s="349"/>
      <c r="AO28" s="324"/>
      <c r="AP28" s="314"/>
      <c r="AQ28" s="324"/>
      <c r="AR28" s="324"/>
      <c r="AS28" s="324"/>
      <c r="AT28" s="345"/>
      <c r="AU28" s="314"/>
      <c r="AV28" s="13"/>
      <c r="AW28" s="13"/>
      <c r="AX28" s="13"/>
      <c r="AY28" s="13"/>
      <c r="AZ28" s="13"/>
      <c r="BA28" s="13"/>
      <c r="BB28" s="20"/>
      <c r="BC28" s="20"/>
      <c r="BD28" s="207" t="s">
        <v>546</v>
      </c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13"/>
      <c r="CT28" s="13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</row>
    <row r="29" spans="1:200" ht="12" customHeight="1">
      <c r="A29" s="13"/>
      <c r="B29" s="243" t="s">
        <v>547</v>
      </c>
      <c r="C29" s="243"/>
      <c r="D29" s="243"/>
      <c r="E29" s="364"/>
      <c r="F29" s="34"/>
      <c r="G29" s="323"/>
      <c r="H29" s="323"/>
      <c r="I29" s="34"/>
      <c r="J29" s="353" t="s">
        <v>548</v>
      </c>
      <c r="K29" s="353"/>
      <c r="L29" s="353"/>
      <c r="M29" s="353"/>
      <c r="N29" s="38"/>
      <c r="O29" s="13"/>
      <c r="P29" s="13"/>
      <c r="Q29" s="230" t="s">
        <v>335</v>
      </c>
      <c r="R29" s="330" t="s">
        <v>121</v>
      </c>
      <c r="S29" s="330"/>
      <c r="T29" s="238"/>
      <c r="U29" s="330" t="s">
        <v>549</v>
      </c>
      <c r="V29" s="330"/>
      <c r="W29" s="330"/>
      <c r="X29" s="330"/>
      <c r="Y29" s="331" t="s">
        <v>550</v>
      </c>
      <c r="Z29" s="330"/>
      <c r="AA29" s="330"/>
      <c r="AB29" s="313"/>
      <c r="AC29" s="334"/>
      <c r="AD29" s="335"/>
      <c r="AE29" s="335"/>
      <c r="AF29" s="336"/>
      <c r="AG29" s="334"/>
      <c r="AH29" s="335"/>
      <c r="AI29" s="335"/>
      <c r="AJ29" s="336"/>
      <c r="AK29" s="330" t="s">
        <v>551</v>
      </c>
      <c r="AL29" s="330"/>
      <c r="AM29" s="330"/>
      <c r="AN29" s="331" t="s">
        <v>551</v>
      </c>
      <c r="AO29" s="330"/>
      <c r="AP29" s="313"/>
      <c r="AQ29" s="330"/>
      <c r="AR29" s="330"/>
      <c r="AS29" s="330"/>
      <c r="AT29" s="354" t="s">
        <v>475</v>
      </c>
      <c r="AU29" s="313"/>
      <c r="AV29" s="13"/>
      <c r="AW29" s="13"/>
      <c r="AX29" s="13"/>
      <c r="AY29" s="13"/>
      <c r="AZ29" s="13"/>
      <c r="BA29" s="13"/>
      <c r="BB29" s="20"/>
      <c r="BC29" s="20"/>
      <c r="BD29" s="207" t="s">
        <v>552</v>
      </c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13"/>
      <c r="CT29" s="13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</row>
    <row r="30" spans="1:200" ht="12" customHeight="1">
      <c r="A30" s="13"/>
      <c r="B30" s="13"/>
      <c r="C30" s="13"/>
      <c r="D30" s="13"/>
      <c r="E30" s="13"/>
      <c r="F30" s="13"/>
      <c r="G30" s="232" t="s">
        <v>553</v>
      </c>
      <c r="H30" s="232"/>
      <c r="I30" s="13"/>
      <c r="J30" s="13"/>
      <c r="K30" s="13"/>
      <c r="L30" s="13"/>
      <c r="M30" s="13"/>
      <c r="N30" s="13"/>
      <c r="O30" s="38"/>
      <c r="P30" s="13"/>
      <c r="Q30" s="231"/>
      <c r="R30" s="324"/>
      <c r="S30" s="324"/>
      <c r="T30" s="240"/>
      <c r="U30" s="252" t="s">
        <v>554</v>
      </c>
      <c r="V30" s="341"/>
      <c r="W30" s="341"/>
      <c r="X30" s="341"/>
      <c r="Y30" s="340" t="s">
        <v>555</v>
      </c>
      <c r="Z30" s="341"/>
      <c r="AA30" s="341"/>
      <c r="AB30" s="253"/>
      <c r="AC30" s="337"/>
      <c r="AD30" s="338"/>
      <c r="AE30" s="338"/>
      <c r="AF30" s="339"/>
      <c r="AG30" s="337"/>
      <c r="AH30" s="338"/>
      <c r="AI30" s="338"/>
      <c r="AJ30" s="339"/>
      <c r="AK30" s="324"/>
      <c r="AL30" s="324"/>
      <c r="AM30" s="324"/>
      <c r="AN30" s="349"/>
      <c r="AO30" s="324"/>
      <c r="AP30" s="314"/>
      <c r="AQ30" s="324"/>
      <c r="AR30" s="324"/>
      <c r="AS30" s="324"/>
      <c r="AT30" s="345"/>
      <c r="AU30" s="314"/>
      <c r="AV30" s="13"/>
      <c r="AW30" s="13"/>
      <c r="AX30" s="13"/>
      <c r="AY30" s="13"/>
      <c r="AZ30" s="13"/>
      <c r="BA30" s="13"/>
      <c r="BB30" s="20"/>
      <c r="BC30" s="20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13"/>
      <c r="CT30" s="13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</row>
    <row r="31" spans="1:200" ht="12" customHeight="1">
      <c r="A31" s="13"/>
      <c r="B31" s="13"/>
      <c r="C31" s="13"/>
      <c r="D31" s="13"/>
      <c r="E31" s="13"/>
      <c r="F31" s="232" t="s">
        <v>556</v>
      </c>
      <c r="G31" s="232"/>
      <c r="H31" s="232"/>
      <c r="I31" s="232"/>
      <c r="J31" s="13"/>
      <c r="K31" s="13"/>
      <c r="L31" s="13"/>
      <c r="M31" s="13"/>
      <c r="N31" s="13"/>
      <c r="O31" s="13"/>
      <c r="P31" s="1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</row>
    <row r="32" spans="1:200" ht="12" customHeight="1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362" t="s">
        <v>557</v>
      </c>
      <c r="R32" s="355"/>
      <c r="S32" s="355"/>
      <c r="T32" s="363"/>
      <c r="U32" s="355" t="s">
        <v>48</v>
      </c>
      <c r="V32" s="355"/>
      <c r="W32" s="355"/>
      <c r="X32" s="355"/>
      <c r="Y32" s="362" t="s">
        <v>558</v>
      </c>
      <c r="Z32" s="355"/>
      <c r="AA32" s="355"/>
      <c r="AB32" s="357"/>
      <c r="AC32" s="355" t="s">
        <v>388</v>
      </c>
      <c r="AD32" s="355"/>
      <c r="AE32" s="355"/>
      <c r="AF32" s="355"/>
      <c r="AG32" s="366"/>
      <c r="AH32" s="367"/>
      <c r="AI32" s="367"/>
      <c r="AJ32" s="368"/>
      <c r="AK32" s="355" t="s">
        <v>64</v>
      </c>
      <c r="AL32" s="355"/>
      <c r="AM32" s="355"/>
      <c r="AN32" s="362" t="s">
        <v>123</v>
      </c>
      <c r="AO32" s="355"/>
      <c r="AP32" s="357"/>
      <c r="AQ32" s="355" t="s">
        <v>534</v>
      </c>
      <c r="AR32" s="355"/>
      <c r="AS32" s="355"/>
      <c r="AT32" s="356" t="s">
        <v>67</v>
      </c>
      <c r="AU32" s="357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</row>
    <row r="33" spans="1:200" ht="12" customHeight="1" thickTop="1">
      <c r="A33" s="13"/>
      <c r="B33" s="13"/>
      <c r="C33" s="13"/>
      <c r="D33" s="13"/>
      <c r="E33" s="13"/>
      <c r="F33" s="232" t="s">
        <v>559</v>
      </c>
      <c r="G33" s="232"/>
      <c r="H33" s="232"/>
      <c r="I33" s="323"/>
      <c r="J33" s="13"/>
      <c r="K33" s="13"/>
      <c r="L33" s="13"/>
      <c r="M33" s="13"/>
      <c r="N33" s="13"/>
      <c r="O33" s="13"/>
      <c r="P33" s="13"/>
      <c r="Q33" s="228" t="s">
        <v>336</v>
      </c>
      <c r="R33" s="323" t="s">
        <v>48</v>
      </c>
      <c r="S33" s="323"/>
      <c r="T33" s="350"/>
      <c r="U33" s="358"/>
      <c r="V33" s="359"/>
      <c r="W33" s="359"/>
      <c r="X33" s="360"/>
      <c r="Y33" s="325" t="s">
        <v>560</v>
      </c>
      <c r="Z33" s="326"/>
      <c r="AA33" s="326"/>
      <c r="AB33" s="327"/>
      <c r="AC33" s="325" t="s">
        <v>225</v>
      </c>
      <c r="AD33" s="326"/>
      <c r="AE33" s="326"/>
      <c r="AF33" s="327"/>
      <c r="AG33" s="365"/>
      <c r="AH33" s="359"/>
      <c r="AI33" s="359"/>
      <c r="AJ33" s="360"/>
      <c r="AK33" s="323" t="s">
        <v>327</v>
      </c>
      <c r="AL33" s="323"/>
      <c r="AM33" s="323"/>
      <c r="AN33" s="328" t="s">
        <v>328</v>
      </c>
      <c r="AO33" s="323"/>
      <c r="AP33" s="329"/>
      <c r="AQ33" s="323"/>
      <c r="AR33" s="323"/>
      <c r="AS33" s="323"/>
      <c r="AT33" s="344" t="s">
        <v>326</v>
      </c>
      <c r="AU33" s="329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</row>
    <row r="34" spans="1:200" ht="12" customHeight="1">
      <c r="A34" s="13"/>
      <c r="B34" s="13"/>
      <c r="C34" s="13"/>
      <c r="D34" s="13"/>
      <c r="E34" s="13"/>
      <c r="F34" s="34"/>
      <c r="G34" s="34"/>
      <c r="H34" s="34"/>
      <c r="I34" s="34"/>
      <c r="J34" s="34"/>
      <c r="K34" s="34"/>
      <c r="L34" s="34"/>
      <c r="M34" s="34"/>
      <c r="N34" s="38"/>
      <c r="O34" s="13"/>
      <c r="P34" s="13"/>
      <c r="Q34" s="229"/>
      <c r="R34" s="323"/>
      <c r="S34" s="323"/>
      <c r="T34" s="350"/>
      <c r="U34" s="361"/>
      <c r="V34" s="338"/>
      <c r="W34" s="338"/>
      <c r="X34" s="339"/>
      <c r="Y34" s="328" t="s">
        <v>561</v>
      </c>
      <c r="Z34" s="323"/>
      <c r="AA34" s="323"/>
      <c r="AB34" s="329"/>
      <c r="AC34" s="328" t="s">
        <v>562</v>
      </c>
      <c r="AD34" s="323"/>
      <c r="AE34" s="323"/>
      <c r="AF34" s="329"/>
      <c r="AG34" s="337"/>
      <c r="AH34" s="338"/>
      <c r="AI34" s="338"/>
      <c r="AJ34" s="339"/>
      <c r="AK34" s="323"/>
      <c r="AL34" s="323"/>
      <c r="AM34" s="323"/>
      <c r="AN34" s="328"/>
      <c r="AO34" s="323"/>
      <c r="AP34" s="329"/>
      <c r="AQ34" s="323"/>
      <c r="AR34" s="323"/>
      <c r="AS34" s="323"/>
      <c r="AT34" s="344"/>
      <c r="AU34" s="329"/>
      <c r="AV34" s="13"/>
      <c r="AW34" s="13"/>
      <c r="AX34" s="13"/>
      <c r="AY34" s="232" t="s">
        <v>563</v>
      </c>
      <c r="AZ34" s="232"/>
      <c r="BA34" s="232"/>
      <c r="BB34" s="232"/>
      <c r="BC34" s="232"/>
      <c r="BD34" s="232"/>
      <c r="BE34" s="232"/>
      <c r="BF34" s="232"/>
      <c r="BG34" s="232"/>
      <c r="BH34" s="232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</row>
    <row r="35" spans="1:200" ht="12" customHeight="1">
      <c r="A35" s="13"/>
      <c r="B35" s="13"/>
      <c r="C35" s="13"/>
      <c r="D35" s="232" t="s">
        <v>564</v>
      </c>
      <c r="E35" s="232"/>
      <c r="F35" s="34"/>
      <c r="G35" s="323" t="s">
        <v>565</v>
      </c>
      <c r="H35" s="323"/>
      <c r="I35" s="34"/>
      <c r="J35" s="232" t="s">
        <v>566</v>
      </c>
      <c r="K35" s="232"/>
      <c r="L35" s="13"/>
      <c r="M35" s="13"/>
      <c r="N35" s="13"/>
      <c r="O35" s="38"/>
      <c r="P35" s="13"/>
      <c r="Q35" s="230" t="s">
        <v>567</v>
      </c>
      <c r="R35" s="330" t="s">
        <v>568</v>
      </c>
      <c r="S35" s="330"/>
      <c r="T35" s="238"/>
      <c r="U35" s="330" t="s">
        <v>569</v>
      </c>
      <c r="V35" s="330"/>
      <c r="W35" s="330"/>
      <c r="X35" s="330"/>
      <c r="Y35" s="334"/>
      <c r="Z35" s="335"/>
      <c r="AA35" s="335"/>
      <c r="AB35" s="336"/>
      <c r="AC35" s="330" t="s">
        <v>570</v>
      </c>
      <c r="AD35" s="330"/>
      <c r="AE35" s="330"/>
      <c r="AF35" s="330"/>
      <c r="AG35" s="334"/>
      <c r="AH35" s="335"/>
      <c r="AI35" s="335"/>
      <c r="AJ35" s="336"/>
      <c r="AK35" s="330" t="s">
        <v>571</v>
      </c>
      <c r="AL35" s="330"/>
      <c r="AM35" s="330"/>
      <c r="AN35" s="331" t="s">
        <v>572</v>
      </c>
      <c r="AO35" s="330"/>
      <c r="AP35" s="313"/>
      <c r="AQ35" s="330"/>
      <c r="AR35" s="330"/>
      <c r="AS35" s="330"/>
      <c r="AT35" s="354" t="s">
        <v>573</v>
      </c>
      <c r="AU35" s="313"/>
      <c r="AV35" s="13"/>
      <c r="AW35" s="13"/>
      <c r="AX35" s="13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</row>
    <row r="36" spans="1:200" ht="12" customHeight="1">
      <c r="A36" s="13"/>
      <c r="B36" s="13"/>
      <c r="C36" s="243" t="s">
        <v>574</v>
      </c>
      <c r="D36" s="243"/>
      <c r="E36" s="364"/>
      <c r="F36" s="34"/>
      <c r="G36" s="323"/>
      <c r="H36" s="323"/>
      <c r="I36" s="34"/>
      <c r="J36" s="353" t="s">
        <v>575</v>
      </c>
      <c r="K36" s="353"/>
      <c r="L36" s="353"/>
      <c r="M36" s="13"/>
      <c r="N36" s="13"/>
      <c r="O36" s="13"/>
      <c r="P36" s="13"/>
      <c r="Q36" s="231"/>
      <c r="R36" s="324"/>
      <c r="S36" s="324"/>
      <c r="T36" s="240"/>
      <c r="U36" s="252" t="s">
        <v>576</v>
      </c>
      <c r="V36" s="341"/>
      <c r="W36" s="341"/>
      <c r="X36" s="341"/>
      <c r="Y36" s="337"/>
      <c r="Z36" s="338"/>
      <c r="AA36" s="338"/>
      <c r="AB36" s="339"/>
      <c r="AC36" s="341" t="s">
        <v>577</v>
      </c>
      <c r="AD36" s="341"/>
      <c r="AE36" s="341"/>
      <c r="AF36" s="341"/>
      <c r="AG36" s="337"/>
      <c r="AH36" s="338"/>
      <c r="AI36" s="338"/>
      <c r="AJ36" s="339"/>
      <c r="AK36" s="324"/>
      <c r="AL36" s="324"/>
      <c r="AM36" s="324"/>
      <c r="AN36" s="349"/>
      <c r="AO36" s="324"/>
      <c r="AP36" s="314"/>
      <c r="AQ36" s="324"/>
      <c r="AR36" s="324"/>
      <c r="AS36" s="324"/>
      <c r="AT36" s="345"/>
      <c r="AU36" s="314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</row>
    <row r="37" spans="1:200" ht="12" customHeight="1">
      <c r="A37" s="13"/>
      <c r="B37" s="243" t="s">
        <v>578</v>
      </c>
      <c r="C37" s="243"/>
      <c r="D37" s="243"/>
      <c r="E37" s="364"/>
      <c r="F37" s="34"/>
      <c r="G37" s="323"/>
      <c r="H37" s="323"/>
      <c r="I37" s="34"/>
      <c r="J37" s="353" t="s">
        <v>579</v>
      </c>
      <c r="K37" s="353"/>
      <c r="L37" s="353"/>
      <c r="M37" s="353"/>
      <c r="N37" s="38"/>
      <c r="O37" s="13"/>
      <c r="P37" s="13"/>
      <c r="Q37" s="230" t="s">
        <v>580</v>
      </c>
      <c r="R37" s="330" t="s">
        <v>388</v>
      </c>
      <c r="S37" s="330"/>
      <c r="T37" s="238"/>
      <c r="U37" s="330" t="s">
        <v>581</v>
      </c>
      <c r="V37" s="330"/>
      <c r="W37" s="330"/>
      <c r="X37" s="330"/>
      <c r="Y37" s="331" t="s">
        <v>582</v>
      </c>
      <c r="Z37" s="330"/>
      <c r="AA37" s="330"/>
      <c r="AB37" s="313"/>
      <c r="AC37" s="334"/>
      <c r="AD37" s="335"/>
      <c r="AE37" s="335"/>
      <c r="AF37" s="336"/>
      <c r="AG37" s="334"/>
      <c r="AH37" s="335"/>
      <c r="AI37" s="335"/>
      <c r="AJ37" s="336"/>
      <c r="AK37" s="330" t="s">
        <v>551</v>
      </c>
      <c r="AL37" s="330"/>
      <c r="AM37" s="330"/>
      <c r="AN37" s="331" t="s">
        <v>551</v>
      </c>
      <c r="AO37" s="330"/>
      <c r="AP37" s="313"/>
      <c r="AQ37" s="330"/>
      <c r="AR37" s="330"/>
      <c r="AS37" s="330"/>
      <c r="AT37" s="354" t="s">
        <v>475</v>
      </c>
      <c r="AU37" s="3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</row>
    <row r="38" spans="1:200" ht="12" customHeight="1">
      <c r="A38" s="13"/>
      <c r="B38" s="13"/>
      <c r="C38" s="13"/>
      <c r="D38" s="13"/>
      <c r="E38" s="13"/>
      <c r="F38" s="13"/>
      <c r="G38" s="232" t="s">
        <v>583</v>
      </c>
      <c r="H38" s="232"/>
      <c r="I38" s="13"/>
      <c r="J38" s="13"/>
      <c r="K38" s="13"/>
      <c r="L38" s="13"/>
      <c r="M38" s="13"/>
      <c r="N38" s="13"/>
      <c r="O38" s="38"/>
      <c r="P38" s="13"/>
      <c r="Q38" s="231"/>
      <c r="R38" s="324"/>
      <c r="S38" s="324"/>
      <c r="T38" s="240"/>
      <c r="U38" s="252" t="s">
        <v>584</v>
      </c>
      <c r="V38" s="341"/>
      <c r="W38" s="341"/>
      <c r="X38" s="341"/>
      <c r="Y38" s="340" t="s">
        <v>550</v>
      </c>
      <c r="Z38" s="341"/>
      <c r="AA38" s="341"/>
      <c r="AB38" s="253"/>
      <c r="AC38" s="337"/>
      <c r="AD38" s="338"/>
      <c r="AE38" s="338"/>
      <c r="AF38" s="339"/>
      <c r="AG38" s="337"/>
      <c r="AH38" s="338"/>
      <c r="AI38" s="338"/>
      <c r="AJ38" s="339"/>
      <c r="AK38" s="324"/>
      <c r="AL38" s="324"/>
      <c r="AM38" s="324"/>
      <c r="AN38" s="349"/>
      <c r="AO38" s="324"/>
      <c r="AP38" s="314"/>
      <c r="AQ38" s="324"/>
      <c r="AR38" s="324"/>
      <c r="AS38" s="324"/>
      <c r="AT38" s="345"/>
      <c r="AU38" s="314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</row>
    <row r="39" spans="1:200" ht="12" customHeight="1">
      <c r="A39" s="13"/>
      <c r="B39" s="13"/>
      <c r="C39" s="13"/>
      <c r="D39" s="13"/>
      <c r="E39" s="13"/>
      <c r="F39" s="232" t="s">
        <v>585</v>
      </c>
      <c r="G39" s="232"/>
      <c r="H39" s="232"/>
      <c r="I39" s="232"/>
      <c r="J39" s="13"/>
      <c r="K39" s="13"/>
      <c r="L39" s="13"/>
      <c r="M39" s="13"/>
      <c r="N39" s="13"/>
      <c r="O39" s="13"/>
      <c r="P39" s="1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</row>
    <row r="40" spans="1:200" ht="12" customHeight="1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362" t="s">
        <v>586</v>
      </c>
      <c r="R40" s="355"/>
      <c r="S40" s="355"/>
      <c r="T40" s="363"/>
      <c r="U40" s="355" t="s">
        <v>44</v>
      </c>
      <c r="V40" s="355"/>
      <c r="W40" s="355"/>
      <c r="X40" s="355"/>
      <c r="Y40" s="362" t="s">
        <v>587</v>
      </c>
      <c r="Z40" s="355"/>
      <c r="AA40" s="355"/>
      <c r="AB40" s="357"/>
      <c r="AC40" s="355" t="s">
        <v>170</v>
      </c>
      <c r="AD40" s="355"/>
      <c r="AE40" s="355"/>
      <c r="AF40" s="355"/>
      <c r="AG40" s="366"/>
      <c r="AH40" s="367"/>
      <c r="AI40" s="367"/>
      <c r="AJ40" s="368"/>
      <c r="AK40" s="355" t="s">
        <v>64</v>
      </c>
      <c r="AL40" s="355"/>
      <c r="AM40" s="355"/>
      <c r="AN40" s="362" t="s">
        <v>123</v>
      </c>
      <c r="AO40" s="355"/>
      <c r="AP40" s="357"/>
      <c r="AQ40" s="355" t="s">
        <v>534</v>
      </c>
      <c r="AR40" s="355"/>
      <c r="AS40" s="355"/>
      <c r="AT40" s="356" t="s">
        <v>67</v>
      </c>
      <c r="AU40" s="357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</row>
    <row r="41" spans="1:200" ht="12" customHeight="1" thickBot="1" thickTop="1">
      <c r="A41" s="13"/>
      <c r="B41" s="13"/>
      <c r="C41" s="13"/>
      <c r="D41" s="13"/>
      <c r="E41" s="13"/>
      <c r="F41" s="232" t="s">
        <v>588</v>
      </c>
      <c r="G41" s="232"/>
      <c r="H41" s="232"/>
      <c r="I41" s="323"/>
      <c r="J41" s="13"/>
      <c r="K41" s="13"/>
      <c r="L41" s="13"/>
      <c r="M41" s="13"/>
      <c r="N41" s="13"/>
      <c r="O41" s="13"/>
      <c r="P41" s="13"/>
      <c r="Q41" s="228" t="s">
        <v>589</v>
      </c>
      <c r="R41" s="323" t="s">
        <v>44</v>
      </c>
      <c r="S41" s="323"/>
      <c r="T41" s="350"/>
      <c r="U41" s="358"/>
      <c r="V41" s="359"/>
      <c r="W41" s="359"/>
      <c r="X41" s="360"/>
      <c r="Y41" s="325" t="s">
        <v>590</v>
      </c>
      <c r="Z41" s="326"/>
      <c r="AA41" s="326"/>
      <c r="AB41" s="327"/>
      <c r="AC41" s="325" t="s">
        <v>190</v>
      </c>
      <c r="AD41" s="326"/>
      <c r="AE41" s="326"/>
      <c r="AF41" s="327"/>
      <c r="AG41" s="365"/>
      <c r="AH41" s="359"/>
      <c r="AI41" s="359"/>
      <c r="AJ41" s="360"/>
      <c r="AK41" s="323" t="s">
        <v>134</v>
      </c>
      <c r="AL41" s="323"/>
      <c r="AM41" s="323"/>
      <c r="AN41" s="328" t="s">
        <v>134</v>
      </c>
      <c r="AO41" s="323"/>
      <c r="AP41" s="329"/>
      <c r="AQ41" s="323"/>
      <c r="AR41" s="323"/>
      <c r="AS41" s="323"/>
      <c r="AT41" s="344" t="s">
        <v>132</v>
      </c>
      <c r="AU41" s="329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369" t="s">
        <v>236</v>
      </c>
      <c r="BN41" s="370"/>
      <c r="BO41" s="370"/>
      <c r="BP41" s="371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</row>
    <row r="42" spans="1:200" ht="12" customHeight="1" thickTop="1">
      <c r="A42" s="13"/>
      <c r="B42" s="13"/>
      <c r="C42" s="13"/>
      <c r="D42" s="13"/>
      <c r="E42" s="13"/>
      <c r="F42" s="34"/>
      <c r="G42" s="34"/>
      <c r="H42" s="34"/>
      <c r="I42" s="34"/>
      <c r="J42" s="34"/>
      <c r="K42" s="34"/>
      <c r="L42" s="34"/>
      <c r="M42" s="34"/>
      <c r="N42" s="38"/>
      <c r="O42" s="13"/>
      <c r="P42" s="13"/>
      <c r="Q42" s="229"/>
      <c r="R42" s="323"/>
      <c r="S42" s="323"/>
      <c r="T42" s="350"/>
      <c r="U42" s="361"/>
      <c r="V42" s="338"/>
      <c r="W42" s="338"/>
      <c r="X42" s="339"/>
      <c r="Y42" s="328" t="s">
        <v>591</v>
      </c>
      <c r="Z42" s="323"/>
      <c r="AA42" s="323"/>
      <c r="AB42" s="329"/>
      <c r="AC42" s="328" t="s">
        <v>582</v>
      </c>
      <c r="AD42" s="323"/>
      <c r="AE42" s="323"/>
      <c r="AF42" s="329"/>
      <c r="AG42" s="337"/>
      <c r="AH42" s="338"/>
      <c r="AI42" s="338"/>
      <c r="AJ42" s="339"/>
      <c r="AK42" s="323"/>
      <c r="AL42" s="323"/>
      <c r="AM42" s="323"/>
      <c r="AN42" s="328"/>
      <c r="AO42" s="323"/>
      <c r="AP42" s="329"/>
      <c r="AQ42" s="323"/>
      <c r="AR42" s="323"/>
      <c r="AS42" s="323"/>
      <c r="AT42" s="344"/>
      <c r="AU42" s="329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</row>
    <row r="43" spans="1:200" ht="12" customHeight="1">
      <c r="A43" s="13"/>
      <c r="B43" s="13"/>
      <c r="C43" s="13"/>
      <c r="D43" s="232" t="s">
        <v>592</v>
      </c>
      <c r="E43" s="232"/>
      <c r="F43" s="34"/>
      <c r="G43" s="323" t="s">
        <v>485</v>
      </c>
      <c r="H43" s="323"/>
      <c r="I43" s="34"/>
      <c r="J43" s="232" t="s">
        <v>593</v>
      </c>
      <c r="K43" s="232"/>
      <c r="L43" s="13"/>
      <c r="M43" s="13"/>
      <c r="N43" s="13"/>
      <c r="O43" s="38"/>
      <c r="P43" s="13"/>
      <c r="Q43" s="230" t="s">
        <v>594</v>
      </c>
      <c r="R43" s="330" t="s">
        <v>587</v>
      </c>
      <c r="S43" s="330"/>
      <c r="T43" s="238"/>
      <c r="U43" s="330" t="s">
        <v>595</v>
      </c>
      <c r="V43" s="330"/>
      <c r="W43" s="330"/>
      <c r="X43" s="330"/>
      <c r="Y43" s="334"/>
      <c r="Z43" s="335"/>
      <c r="AA43" s="335"/>
      <c r="AB43" s="336"/>
      <c r="AC43" s="330" t="s">
        <v>596</v>
      </c>
      <c r="AD43" s="330"/>
      <c r="AE43" s="330"/>
      <c r="AF43" s="330"/>
      <c r="AG43" s="334"/>
      <c r="AH43" s="335"/>
      <c r="AI43" s="335"/>
      <c r="AJ43" s="336"/>
      <c r="AK43" s="330" t="s">
        <v>551</v>
      </c>
      <c r="AL43" s="330"/>
      <c r="AM43" s="330"/>
      <c r="AN43" s="331" t="s">
        <v>435</v>
      </c>
      <c r="AO43" s="330"/>
      <c r="AP43" s="313"/>
      <c r="AQ43" s="330"/>
      <c r="AR43" s="330"/>
      <c r="AS43" s="330"/>
      <c r="AT43" s="354" t="s">
        <v>475</v>
      </c>
      <c r="AU43" s="3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</row>
    <row r="44" spans="1:200" ht="12" customHeight="1" thickBot="1">
      <c r="A44" s="13"/>
      <c r="B44" s="13"/>
      <c r="C44" s="243" t="s">
        <v>597</v>
      </c>
      <c r="D44" s="243"/>
      <c r="E44" s="364"/>
      <c r="F44" s="34"/>
      <c r="G44" s="323"/>
      <c r="H44" s="323"/>
      <c r="I44" s="34"/>
      <c r="J44" s="353" t="s">
        <v>598</v>
      </c>
      <c r="K44" s="353"/>
      <c r="L44" s="353"/>
      <c r="M44" s="13"/>
      <c r="N44" s="13"/>
      <c r="O44" s="13"/>
      <c r="P44" s="13"/>
      <c r="Q44" s="231"/>
      <c r="R44" s="324"/>
      <c r="S44" s="324"/>
      <c r="T44" s="240"/>
      <c r="U44" s="252" t="s">
        <v>581</v>
      </c>
      <c r="V44" s="341"/>
      <c r="W44" s="341"/>
      <c r="X44" s="341"/>
      <c r="Y44" s="337"/>
      <c r="Z44" s="338"/>
      <c r="AA44" s="338"/>
      <c r="AB44" s="339"/>
      <c r="AC44" s="341" t="s">
        <v>584</v>
      </c>
      <c r="AD44" s="341"/>
      <c r="AE44" s="341"/>
      <c r="AF44" s="341"/>
      <c r="AG44" s="337"/>
      <c r="AH44" s="338"/>
      <c r="AI44" s="338"/>
      <c r="AJ44" s="339"/>
      <c r="AK44" s="324"/>
      <c r="AL44" s="324"/>
      <c r="AM44" s="324"/>
      <c r="AN44" s="349"/>
      <c r="AO44" s="324"/>
      <c r="AP44" s="314"/>
      <c r="AQ44" s="324"/>
      <c r="AR44" s="324"/>
      <c r="AS44" s="324"/>
      <c r="AT44" s="345"/>
      <c r="AU44" s="314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</row>
    <row r="45" spans="1:200" ht="12" customHeight="1" thickBot="1" thickTop="1">
      <c r="A45" s="13"/>
      <c r="B45" s="243" t="s">
        <v>599</v>
      </c>
      <c r="C45" s="243"/>
      <c r="D45" s="243"/>
      <c r="E45" s="364"/>
      <c r="F45" s="34"/>
      <c r="G45" s="323"/>
      <c r="H45" s="323"/>
      <c r="I45" s="34"/>
      <c r="J45" s="353" t="s">
        <v>600</v>
      </c>
      <c r="K45" s="353"/>
      <c r="L45" s="353"/>
      <c r="M45" s="353"/>
      <c r="N45" s="38"/>
      <c r="O45" s="13"/>
      <c r="P45" s="13"/>
      <c r="Q45" s="230" t="s">
        <v>601</v>
      </c>
      <c r="R45" s="330" t="s">
        <v>170</v>
      </c>
      <c r="S45" s="330"/>
      <c r="T45" s="238"/>
      <c r="U45" s="330" t="s">
        <v>242</v>
      </c>
      <c r="V45" s="330"/>
      <c r="W45" s="330"/>
      <c r="X45" s="330"/>
      <c r="Y45" s="331" t="s">
        <v>191</v>
      </c>
      <c r="Z45" s="330"/>
      <c r="AA45" s="330"/>
      <c r="AB45" s="313"/>
      <c r="AC45" s="334"/>
      <c r="AD45" s="335"/>
      <c r="AE45" s="335"/>
      <c r="AF45" s="336"/>
      <c r="AG45" s="334"/>
      <c r="AH45" s="335"/>
      <c r="AI45" s="335"/>
      <c r="AJ45" s="336"/>
      <c r="AK45" s="330" t="s">
        <v>132</v>
      </c>
      <c r="AL45" s="330"/>
      <c r="AM45" s="330"/>
      <c r="AN45" s="331" t="s">
        <v>133</v>
      </c>
      <c r="AO45" s="330"/>
      <c r="AP45" s="313"/>
      <c r="AQ45" s="330"/>
      <c r="AR45" s="330"/>
      <c r="AS45" s="330"/>
      <c r="AT45" s="354" t="s">
        <v>134</v>
      </c>
      <c r="AU45" s="3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369" t="s">
        <v>385</v>
      </c>
      <c r="CJ45" s="370"/>
      <c r="CK45" s="371"/>
      <c r="CL45" s="13"/>
      <c r="CM45" s="13"/>
      <c r="CN45" s="13"/>
      <c r="CO45" s="13"/>
      <c r="CP45" s="13"/>
      <c r="CQ45" s="13"/>
      <c r="CR45" s="13"/>
      <c r="CS45" s="13"/>
      <c r="CT45" s="13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</row>
    <row r="46" spans="1:200" ht="12" customHeight="1" thickTop="1">
      <c r="A46" s="13"/>
      <c r="B46" s="13"/>
      <c r="C46" s="13"/>
      <c r="D46" s="13"/>
      <c r="E46" s="13"/>
      <c r="F46" s="13"/>
      <c r="G46" s="232" t="s">
        <v>602</v>
      </c>
      <c r="H46" s="232"/>
      <c r="I46" s="13"/>
      <c r="J46" s="13"/>
      <c r="K46" s="13"/>
      <c r="L46" s="13"/>
      <c r="M46" s="13"/>
      <c r="N46" s="13"/>
      <c r="O46" s="38"/>
      <c r="P46" s="13"/>
      <c r="Q46" s="231"/>
      <c r="R46" s="324"/>
      <c r="S46" s="324"/>
      <c r="T46" s="240"/>
      <c r="U46" s="252" t="s">
        <v>545</v>
      </c>
      <c r="V46" s="341"/>
      <c r="W46" s="341"/>
      <c r="X46" s="341"/>
      <c r="Y46" s="340" t="s">
        <v>603</v>
      </c>
      <c r="Z46" s="341"/>
      <c r="AA46" s="341"/>
      <c r="AB46" s="253"/>
      <c r="AC46" s="337"/>
      <c r="AD46" s="338"/>
      <c r="AE46" s="338"/>
      <c r="AF46" s="339"/>
      <c r="AG46" s="337"/>
      <c r="AH46" s="338"/>
      <c r="AI46" s="338"/>
      <c r="AJ46" s="339"/>
      <c r="AK46" s="324"/>
      <c r="AL46" s="324"/>
      <c r="AM46" s="324"/>
      <c r="AN46" s="349"/>
      <c r="AO46" s="324"/>
      <c r="AP46" s="314"/>
      <c r="AQ46" s="324"/>
      <c r="AR46" s="324"/>
      <c r="AS46" s="324"/>
      <c r="AT46" s="345"/>
      <c r="AU46" s="314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 t="s">
        <v>448</v>
      </c>
      <c r="BG46" s="13"/>
      <c r="BH46" s="13"/>
      <c r="BI46" s="13"/>
      <c r="BJ46" s="13"/>
      <c r="BK46" s="13"/>
      <c r="BL46" s="13"/>
      <c r="BM46" s="232" t="s">
        <v>604</v>
      </c>
      <c r="BN46" s="232"/>
      <c r="BO46" s="232"/>
      <c r="BP46" s="232"/>
      <c r="BQ46" s="13"/>
      <c r="BR46" s="13"/>
      <c r="BS46" s="13"/>
      <c r="BT46" s="13"/>
      <c r="BU46" s="13"/>
      <c r="BV46" s="13"/>
      <c r="BW46" s="13" t="s">
        <v>605</v>
      </c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</row>
    <row r="47" spans="1:200" ht="12" customHeight="1">
      <c r="A47" s="13"/>
      <c r="B47" s="13"/>
      <c r="C47" s="13"/>
      <c r="D47" s="13"/>
      <c r="E47" s="13"/>
      <c r="F47" s="232" t="s">
        <v>606</v>
      </c>
      <c r="G47" s="232"/>
      <c r="H47" s="232"/>
      <c r="I47" s="232"/>
      <c r="J47" s="13"/>
      <c r="K47" s="13"/>
      <c r="L47" s="13"/>
      <c r="M47" s="13"/>
      <c r="N47" s="13"/>
      <c r="O47" s="13"/>
      <c r="P47" s="13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 t="s">
        <v>448</v>
      </c>
      <c r="BG47" s="13"/>
      <c r="BH47" s="13"/>
      <c r="BI47" s="13"/>
      <c r="BJ47" s="13"/>
      <c r="BK47" s="13"/>
      <c r="BL47" s="13"/>
      <c r="BM47" s="232" t="s">
        <v>607</v>
      </c>
      <c r="BN47" s="232"/>
      <c r="BO47" s="232"/>
      <c r="BP47" s="232"/>
      <c r="BQ47" s="13"/>
      <c r="BR47" s="13"/>
      <c r="BS47" s="13"/>
      <c r="BT47" s="13"/>
      <c r="BU47" s="13"/>
      <c r="BV47" s="13"/>
      <c r="BW47" s="13" t="s">
        <v>608</v>
      </c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</row>
    <row r="48" spans="1:200" ht="12" customHeight="1" thickBo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362" t="s">
        <v>609</v>
      </c>
      <c r="R48" s="355"/>
      <c r="S48" s="355"/>
      <c r="T48" s="363"/>
      <c r="U48" s="355" t="s">
        <v>169</v>
      </c>
      <c r="V48" s="355"/>
      <c r="W48" s="355"/>
      <c r="X48" s="355"/>
      <c r="Y48" s="362" t="s">
        <v>610</v>
      </c>
      <c r="Z48" s="355"/>
      <c r="AA48" s="355"/>
      <c r="AB48" s="357"/>
      <c r="AC48" s="355" t="s">
        <v>611</v>
      </c>
      <c r="AD48" s="355"/>
      <c r="AE48" s="355"/>
      <c r="AF48" s="355"/>
      <c r="AG48" s="366"/>
      <c r="AH48" s="367"/>
      <c r="AI48" s="367"/>
      <c r="AJ48" s="368"/>
      <c r="AK48" s="355" t="s">
        <v>64</v>
      </c>
      <c r="AL48" s="355"/>
      <c r="AM48" s="355"/>
      <c r="AN48" s="362" t="s">
        <v>123</v>
      </c>
      <c r="AO48" s="355"/>
      <c r="AP48" s="357"/>
      <c r="AQ48" s="355" t="s">
        <v>534</v>
      </c>
      <c r="AR48" s="355"/>
      <c r="AS48" s="355"/>
      <c r="AT48" s="356" t="s">
        <v>67</v>
      </c>
      <c r="AU48" s="357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</row>
    <row r="49" spans="1:200" ht="12" customHeight="1" thickTop="1">
      <c r="A49" s="13"/>
      <c r="B49" s="13"/>
      <c r="C49" s="13"/>
      <c r="D49" s="13"/>
      <c r="E49" s="13"/>
      <c r="F49" s="232" t="s">
        <v>612</v>
      </c>
      <c r="G49" s="232"/>
      <c r="H49" s="232"/>
      <c r="I49" s="323"/>
      <c r="J49" s="13"/>
      <c r="K49" s="13"/>
      <c r="L49" s="13"/>
      <c r="M49" s="13"/>
      <c r="N49" s="13"/>
      <c r="O49" s="13"/>
      <c r="P49" s="13"/>
      <c r="Q49" s="228" t="s">
        <v>613</v>
      </c>
      <c r="R49" s="323" t="s">
        <v>169</v>
      </c>
      <c r="S49" s="323"/>
      <c r="T49" s="350"/>
      <c r="U49" s="358"/>
      <c r="V49" s="359"/>
      <c r="W49" s="359"/>
      <c r="X49" s="360"/>
      <c r="Y49" s="325" t="s">
        <v>614</v>
      </c>
      <c r="Z49" s="326"/>
      <c r="AA49" s="326"/>
      <c r="AB49" s="327"/>
      <c r="AC49" s="325" t="s">
        <v>615</v>
      </c>
      <c r="AD49" s="326"/>
      <c r="AE49" s="326"/>
      <c r="AF49" s="327"/>
      <c r="AG49" s="365"/>
      <c r="AH49" s="359"/>
      <c r="AI49" s="359"/>
      <c r="AJ49" s="360"/>
      <c r="AK49" s="323" t="s">
        <v>182</v>
      </c>
      <c r="AL49" s="323"/>
      <c r="AM49" s="323"/>
      <c r="AN49" s="328" t="s">
        <v>616</v>
      </c>
      <c r="AO49" s="323"/>
      <c r="AP49" s="329"/>
      <c r="AQ49" s="323"/>
      <c r="AR49" s="323"/>
      <c r="AS49" s="323"/>
      <c r="AT49" s="344" t="s">
        <v>184</v>
      </c>
      <c r="AU49" s="329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</row>
    <row r="50" spans="1:200" ht="12" customHeight="1">
      <c r="A50" s="13"/>
      <c r="B50" s="13"/>
      <c r="C50" s="13"/>
      <c r="D50" s="13"/>
      <c r="E50" s="13"/>
      <c r="F50" s="34"/>
      <c r="G50" s="34"/>
      <c r="H50" s="34"/>
      <c r="I50" s="34"/>
      <c r="J50" s="34"/>
      <c r="K50" s="34"/>
      <c r="L50" s="34"/>
      <c r="M50" s="34"/>
      <c r="N50" s="38"/>
      <c r="O50" s="13"/>
      <c r="P50" s="13"/>
      <c r="Q50" s="229"/>
      <c r="R50" s="323"/>
      <c r="S50" s="323"/>
      <c r="T50" s="350"/>
      <c r="U50" s="361"/>
      <c r="V50" s="338"/>
      <c r="W50" s="338"/>
      <c r="X50" s="339"/>
      <c r="Y50" s="328" t="s">
        <v>205</v>
      </c>
      <c r="Z50" s="323"/>
      <c r="AA50" s="323"/>
      <c r="AB50" s="329"/>
      <c r="AC50" s="328" t="s">
        <v>617</v>
      </c>
      <c r="AD50" s="323"/>
      <c r="AE50" s="323"/>
      <c r="AF50" s="329"/>
      <c r="AG50" s="337"/>
      <c r="AH50" s="338"/>
      <c r="AI50" s="338"/>
      <c r="AJ50" s="339"/>
      <c r="AK50" s="323"/>
      <c r="AL50" s="323"/>
      <c r="AM50" s="323"/>
      <c r="AN50" s="328"/>
      <c r="AO50" s="323"/>
      <c r="AP50" s="329"/>
      <c r="AQ50" s="323"/>
      <c r="AR50" s="323"/>
      <c r="AS50" s="323"/>
      <c r="AT50" s="344"/>
      <c r="AU50" s="329"/>
      <c r="AV50" s="13"/>
      <c r="AW50" s="13"/>
      <c r="AX50" s="13"/>
      <c r="AY50" s="13"/>
      <c r="AZ50" s="13"/>
      <c r="BA50" s="13"/>
      <c r="BB50" s="13"/>
      <c r="BC50" s="13" t="s">
        <v>404</v>
      </c>
      <c r="BD50" s="15"/>
      <c r="BE50" s="15"/>
      <c r="BF50" s="232" t="s">
        <v>618</v>
      </c>
      <c r="BG50" s="232"/>
      <c r="BH50" s="232"/>
      <c r="BI50" s="15"/>
      <c r="BJ50" s="15"/>
      <c r="BK50" s="15" t="s">
        <v>411</v>
      </c>
      <c r="BL50" s="15"/>
      <c r="BM50" s="15"/>
      <c r="BN50" s="15"/>
      <c r="BO50" s="15"/>
      <c r="BP50" s="15"/>
      <c r="BQ50" s="15" t="s">
        <v>619</v>
      </c>
      <c r="BR50" s="15"/>
      <c r="BS50" s="15"/>
      <c r="BT50" s="15"/>
      <c r="BU50" s="232" t="s">
        <v>620</v>
      </c>
      <c r="BV50" s="232"/>
      <c r="BW50" s="232"/>
      <c r="BX50" s="15"/>
      <c r="BY50" s="13"/>
      <c r="BZ50" s="13"/>
      <c r="CA50" s="13" t="s">
        <v>404</v>
      </c>
      <c r="CB50" s="13"/>
      <c r="CC50" s="13"/>
      <c r="CD50" s="13"/>
      <c r="CE50" s="13"/>
      <c r="CF50" s="40"/>
      <c r="CG50" s="13" t="s">
        <v>621</v>
      </c>
      <c r="CH50" s="13"/>
      <c r="CI50" s="232" t="s">
        <v>622</v>
      </c>
      <c r="CJ50" s="232"/>
      <c r="CK50" s="232"/>
      <c r="CL50" s="13"/>
      <c r="CM50" s="13" t="s">
        <v>404</v>
      </c>
      <c r="CN50" s="13"/>
      <c r="CO50" s="13"/>
      <c r="CP50" s="13"/>
      <c r="CQ50" s="13"/>
      <c r="CR50" s="13"/>
      <c r="CS50" s="13"/>
      <c r="CT50" s="13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</row>
    <row r="51" spans="1:200" ht="12" customHeight="1">
      <c r="A51" s="13"/>
      <c r="B51" s="13"/>
      <c r="C51" s="13"/>
      <c r="D51" s="232" t="s">
        <v>623</v>
      </c>
      <c r="E51" s="232"/>
      <c r="F51" s="34"/>
      <c r="G51" s="323" t="s">
        <v>624</v>
      </c>
      <c r="H51" s="323"/>
      <c r="I51" s="34"/>
      <c r="J51" s="232" t="s">
        <v>625</v>
      </c>
      <c r="K51" s="232"/>
      <c r="L51" s="13"/>
      <c r="M51" s="13"/>
      <c r="N51" s="13"/>
      <c r="O51" s="38"/>
      <c r="P51" s="13"/>
      <c r="Q51" s="230" t="s">
        <v>412</v>
      </c>
      <c r="R51" s="330" t="s">
        <v>626</v>
      </c>
      <c r="S51" s="330"/>
      <c r="T51" s="238"/>
      <c r="U51" s="330" t="s">
        <v>627</v>
      </c>
      <c r="V51" s="330"/>
      <c r="W51" s="330"/>
      <c r="X51" s="330"/>
      <c r="Y51" s="334"/>
      <c r="Z51" s="335"/>
      <c r="AA51" s="335"/>
      <c r="AB51" s="336"/>
      <c r="AC51" s="330" t="s">
        <v>628</v>
      </c>
      <c r="AD51" s="330"/>
      <c r="AE51" s="330"/>
      <c r="AF51" s="330"/>
      <c r="AG51" s="334"/>
      <c r="AH51" s="335"/>
      <c r="AI51" s="335"/>
      <c r="AJ51" s="336"/>
      <c r="AK51" s="330" t="s">
        <v>629</v>
      </c>
      <c r="AL51" s="330"/>
      <c r="AM51" s="330"/>
      <c r="AN51" s="331" t="s">
        <v>630</v>
      </c>
      <c r="AO51" s="330"/>
      <c r="AP51" s="313"/>
      <c r="AQ51" s="330"/>
      <c r="AR51" s="330"/>
      <c r="AS51" s="330"/>
      <c r="AT51" s="354" t="s">
        <v>631</v>
      </c>
      <c r="AU51" s="313"/>
      <c r="AV51" s="13"/>
      <c r="AW51" s="13"/>
      <c r="AX51" s="13"/>
      <c r="AY51" s="13"/>
      <c r="AZ51" s="13"/>
      <c r="BA51" s="13"/>
      <c r="BB51" s="13"/>
      <c r="BC51" s="13" t="s">
        <v>502</v>
      </c>
      <c r="BD51" s="13"/>
      <c r="BE51" s="13"/>
      <c r="BF51" s="232" t="s">
        <v>632</v>
      </c>
      <c r="BG51" s="232"/>
      <c r="BH51" s="232"/>
      <c r="BI51" s="13"/>
      <c r="BJ51" s="13"/>
      <c r="BK51" s="13" t="s">
        <v>478</v>
      </c>
      <c r="BL51" s="13"/>
      <c r="BM51" s="13"/>
      <c r="BN51" s="13"/>
      <c r="BO51" s="13"/>
      <c r="BP51" s="13"/>
      <c r="BQ51" s="13" t="s">
        <v>633</v>
      </c>
      <c r="BR51" s="13"/>
      <c r="BS51" s="13"/>
      <c r="BT51" s="13"/>
      <c r="BU51" s="232" t="s">
        <v>634</v>
      </c>
      <c r="BV51" s="232"/>
      <c r="BW51" s="232"/>
      <c r="BX51" s="13"/>
      <c r="BY51" s="13"/>
      <c r="BZ51" s="13"/>
      <c r="CA51" s="13" t="s">
        <v>635</v>
      </c>
      <c r="CB51" s="13"/>
      <c r="CC51" s="13"/>
      <c r="CD51" s="13"/>
      <c r="CE51" s="13"/>
      <c r="CF51" s="40"/>
      <c r="CG51" s="13" t="s">
        <v>478</v>
      </c>
      <c r="CH51" s="13"/>
      <c r="CI51" s="232" t="s">
        <v>636</v>
      </c>
      <c r="CJ51" s="232"/>
      <c r="CK51" s="232"/>
      <c r="CL51" s="13"/>
      <c r="CM51" s="13" t="s">
        <v>448</v>
      </c>
      <c r="CN51" s="13"/>
      <c r="CO51" s="13"/>
      <c r="CP51" s="13"/>
      <c r="CQ51" s="13"/>
      <c r="CR51" s="13"/>
      <c r="CS51" s="13"/>
      <c r="CT51" s="13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</row>
    <row r="52" spans="1:200" ht="12" customHeight="1">
      <c r="A52" s="13"/>
      <c r="B52" s="13"/>
      <c r="C52" s="243" t="s">
        <v>637</v>
      </c>
      <c r="D52" s="243"/>
      <c r="E52" s="364"/>
      <c r="F52" s="34"/>
      <c r="G52" s="323"/>
      <c r="H52" s="323"/>
      <c r="I52" s="34"/>
      <c r="J52" s="353" t="s">
        <v>638</v>
      </c>
      <c r="K52" s="353"/>
      <c r="L52" s="353"/>
      <c r="M52" s="13"/>
      <c r="N52" s="13"/>
      <c r="O52" s="13"/>
      <c r="P52" s="13"/>
      <c r="Q52" s="231"/>
      <c r="R52" s="324"/>
      <c r="S52" s="324"/>
      <c r="T52" s="240"/>
      <c r="U52" s="252" t="s">
        <v>545</v>
      </c>
      <c r="V52" s="341"/>
      <c r="W52" s="341"/>
      <c r="X52" s="341"/>
      <c r="Y52" s="337"/>
      <c r="Z52" s="338"/>
      <c r="AA52" s="338"/>
      <c r="AB52" s="339"/>
      <c r="AC52" s="341" t="s">
        <v>639</v>
      </c>
      <c r="AD52" s="341"/>
      <c r="AE52" s="341"/>
      <c r="AF52" s="341"/>
      <c r="AG52" s="337"/>
      <c r="AH52" s="338"/>
      <c r="AI52" s="338"/>
      <c r="AJ52" s="339"/>
      <c r="AK52" s="324"/>
      <c r="AL52" s="324"/>
      <c r="AM52" s="324"/>
      <c r="AN52" s="349"/>
      <c r="AO52" s="324"/>
      <c r="AP52" s="314"/>
      <c r="AQ52" s="324"/>
      <c r="AR52" s="324"/>
      <c r="AS52" s="324"/>
      <c r="AT52" s="345"/>
      <c r="AU52" s="314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40"/>
      <c r="CG52" s="13"/>
      <c r="CH52" s="13"/>
      <c r="CI52" s="13"/>
      <c r="CJ52" s="40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</row>
    <row r="53" spans="1:200" ht="12" customHeight="1">
      <c r="A53" s="13"/>
      <c r="B53" s="243" t="s">
        <v>640</v>
      </c>
      <c r="C53" s="243"/>
      <c r="D53" s="243"/>
      <c r="E53" s="364"/>
      <c r="F53" s="34"/>
      <c r="G53" s="323"/>
      <c r="H53" s="323"/>
      <c r="I53" s="34"/>
      <c r="J53" s="353" t="s">
        <v>641</v>
      </c>
      <c r="K53" s="353"/>
      <c r="L53" s="353"/>
      <c r="M53" s="353"/>
      <c r="N53" s="38"/>
      <c r="O53" s="13"/>
      <c r="P53" s="13"/>
      <c r="Q53" s="230" t="s">
        <v>642</v>
      </c>
      <c r="R53" s="330" t="s">
        <v>239</v>
      </c>
      <c r="S53" s="330"/>
      <c r="T53" s="238"/>
      <c r="U53" s="330" t="s">
        <v>256</v>
      </c>
      <c r="V53" s="330"/>
      <c r="W53" s="330"/>
      <c r="X53" s="330"/>
      <c r="Y53" s="331" t="s">
        <v>382</v>
      </c>
      <c r="Z53" s="330"/>
      <c r="AA53" s="330"/>
      <c r="AB53" s="313"/>
      <c r="AC53" s="334"/>
      <c r="AD53" s="335"/>
      <c r="AE53" s="335"/>
      <c r="AF53" s="336"/>
      <c r="AG53" s="334"/>
      <c r="AH53" s="335"/>
      <c r="AI53" s="335"/>
      <c r="AJ53" s="336"/>
      <c r="AK53" s="330" t="s">
        <v>229</v>
      </c>
      <c r="AL53" s="330"/>
      <c r="AM53" s="330"/>
      <c r="AN53" s="331" t="s">
        <v>229</v>
      </c>
      <c r="AO53" s="330"/>
      <c r="AP53" s="313"/>
      <c r="AQ53" s="330"/>
      <c r="AR53" s="330"/>
      <c r="AS53" s="330"/>
      <c r="AT53" s="354" t="s">
        <v>253</v>
      </c>
      <c r="AU53" s="3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40"/>
      <c r="CG53" s="13"/>
      <c r="CH53" s="13"/>
      <c r="CI53" s="13"/>
      <c r="CJ53" s="40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</row>
    <row r="54" spans="1:200" ht="12" customHeight="1">
      <c r="A54" s="13"/>
      <c r="B54" s="13"/>
      <c r="C54" s="13"/>
      <c r="D54" s="13"/>
      <c r="E54" s="13"/>
      <c r="F54" s="13"/>
      <c r="G54" s="232" t="s">
        <v>643</v>
      </c>
      <c r="H54" s="232"/>
      <c r="I54" s="13"/>
      <c r="J54" s="13"/>
      <c r="K54" s="13"/>
      <c r="L54" s="13"/>
      <c r="M54" s="13"/>
      <c r="N54" s="13"/>
      <c r="O54" s="38"/>
      <c r="P54" s="13"/>
      <c r="Q54" s="231"/>
      <c r="R54" s="324"/>
      <c r="S54" s="324"/>
      <c r="T54" s="240"/>
      <c r="U54" s="252" t="s">
        <v>233</v>
      </c>
      <c r="V54" s="341"/>
      <c r="W54" s="341"/>
      <c r="X54" s="341"/>
      <c r="Y54" s="340" t="s">
        <v>644</v>
      </c>
      <c r="Z54" s="341"/>
      <c r="AA54" s="341"/>
      <c r="AB54" s="253"/>
      <c r="AC54" s="337"/>
      <c r="AD54" s="338"/>
      <c r="AE54" s="338"/>
      <c r="AF54" s="339"/>
      <c r="AG54" s="337"/>
      <c r="AH54" s="338"/>
      <c r="AI54" s="338"/>
      <c r="AJ54" s="339"/>
      <c r="AK54" s="324"/>
      <c r="AL54" s="324"/>
      <c r="AM54" s="324"/>
      <c r="AN54" s="349"/>
      <c r="AO54" s="324"/>
      <c r="AP54" s="314"/>
      <c r="AQ54" s="324"/>
      <c r="AR54" s="324"/>
      <c r="AS54" s="324"/>
      <c r="AT54" s="345"/>
      <c r="AU54" s="314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 t="s">
        <v>645</v>
      </c>
      <c r="BH54" s="13"/>
      <c r="BI54" s="232" t="s">
        <v>646</v>
      </c>
      <c r="BJ54" s="232"/>
      <c r="BK54" s="232"/>
      <c r="BL54" s="13"/>
      <c r="BM54" s="13" t="s">
        <v>244</v>
      </c>
      <c r="BN54" s="13"/>
      <c r="BO54" s="13" t="s">
        <v>647</v>
      </c>
      <c r="BP54" s="13"/>
      <c r="BQ54" s="232" t="s">
        <v>648</v>
      </c>
      <c r="BR54" s="232"/>
      <c r="BS54" s="232"/>
      <c r="BT54" s="13"/>
      <c r="BU54" s="13" t="s">
        <v>244</v>
      </c>
      <c r="BV54" s="13"/>
      <c r="BW54" s="13" t="s">
        <v>649</v>
      </c>
      <c r="BX54" s="13"/>
      <c r="BY54" s="232" t="s">
        <v>650</v>
      </c>
      <c r="BZ54" s="232"/>
      <c r="CA54" s="232"/>
      <c r="CB54" s="13"/>
      <c r="CC54" s="13" t="s">
        <v>244</v>
      </c>
      <c r="CD54" s="13"/>
      <c r="CE54" s="13"/>
      <c r="CF54" s="13"/>
      <c r="CG54" s="13"/>
      <c r="CH54" s="222" t="s">
        <v>651</v>
      </c>
      <c r="CI54" s="13"/>
      <c r="CJ54" s="13"/>
      <c r="CK54" s="13"/>
      <c r="CL54" s="222" t="s">
        <v>652</v>
      </c>
      <c r="CM54" s="13"/>
      <c r="CN54" s="13"/>
      <c r="CO54" s="13"/>
      <c r="CP54" s="13"/>
      <c r="CQ54" s="13"/>
      <c r="CR54" s="13"/>
      <c r="CS54" s="13"/>
      <c r="CT54" s="13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</row>
    <row r="55" spans="1:200" ht="12" customHeight="1">
      <c r="A55" s="13"/>
      <c r="B55" s="13"/>
      <c r="C55" s="13"/>
      <c r="D55" s="13"/>
      <c r="E55" s="13"/>
      <c r="F55" s="232" t="s">
        <v>653</v>
      </c>
      <c r="G55" s="232"/>
      <c r="H55" s="232"/>
      <c r="I55" s="232"/>
      <c r="J55" s="13"/>
      <c r="K55" s="13"/>
      <c r="L55" s="13"/>
      <c r="M55" s="13"/>
      <c r="N55" s="13"/>
      <c r="O55" s="13"/>
      <c r="P55" s="13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 t="s">
        <v>458</v>
      </c>
      <c r="BH55" s="13"/>
      <c r="BI55" s="232" t="s">
        <v>654</v>
      </c>
      <c r="BJ55" s="232"/>
      <c r="BK55" s="232"/>
      <c r="BL55" s="13"/>
      <c r="BM55" s="13" t="s">
        <v>448</v>
      </c>
      <c r="BN55" s="13"/>
      <c r="BO55" s="13" t="s">
        <v>448</v>
      </c>
      <c r="BP55" s="232" t="s">
        <v>655</v>
      </c>
      <c r="BQ55" s="232"/>
      <c r="BR55" s="232"/>
      <c r="BS55" s="232"/>
      <c r="BT55" s="232"/>
      <c r="BU55" s="13" t="s">
        <v>589</v>
      </c>
      <c r="BV55" s="13"/>
      <c r="BW55" s="13" t="s">
        <v>601</v>
      </c>
      <c r="BX55" s="13"/>
      <c r="BY55" s="232" t="s">
        <v>656</v>
      </c>
      <c r="BZ55" s="232"/>
      <c r="CA55" s="232"/>
      <c r="CB55" s="13"/>
      <c r="CC55" s="13" t="s">
        <v>448</v>
      </c>
      <c r="CD55" s="13"/>
      <c r="CE55" s="13"/>
      <c r="CF55" s="13"/>
      <c r="CG55" s="13"/>
      <c r="CH55" s="222"/>
      <c r="CI55" s="13"/>
      <c r="CJ55" s="13"/>
      <c r="CK55" s="13"/>
      <c r="CL55" s="222"/>
      <c r="CM55" s="13"/>
      <c r="CN55" s="13"/>
      <c r="CO55" s="13"/>
      <c r="CP55" s="13"/>
      <c r="CQ55" s="13"/>
      <c r="CR55" s="13"/>
      <c r="CS55" s="13"/>
      <c r="CT55" s="13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</row>
    <row r="56" spans="1:200" ht="12" customHeight="1" thickBo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362" t="s">
        <v>657</v>
      </c>
      <c r="R56" s="355"/>
      <c r="S56" s="355"/>
      <c r="T56" s="363"/>
      <c r="U56" s="355" t="s">
        <v>658</v>
      </c>
      <c r="V56" s="355"/>
      <c r="W56" s="355"/>
      <c r="X56" s="355"/>
      <c r="Y56" s="362" t="s">
        <v>659</v>
      </c>
      <c r="Z56" s="355"/>
      <c r="AA56" s="355"/>
      <c r="AB56" s="357"/>
      <c r="AC56" s="355" t="s">
        <v>660</v>
      </c>
      <c r="AD56" s="355"/>
      <c r="AE56" s="355"/>
      <c r="AF56" s="355"/>
      <c r="AG56" s="366"/>
      <c r="AH56" s="367"/>
      <c r="AI56" s="367"/>
      <c r="AJ56" s="368"/>
      <c r="AK56" s="355" t="s">
        <v>64</v>
      </c>
      <c r="AL56" s="355"/>
      <c r="AM56" s="355"/>
      <c r="AN56" s="362" t="s">
        <v>123</v>
      </c>
      <c r="AO56" s="355"/>
      <c r="AP56" s="357"/>
      <c r="AQ56" s="355" t="s">
        <v>534</v>
      </c>
      <c r="AR56" s="355"/>
      <c r="AS56" s="355"/>
      <c r="AT56" s="356" t="s">
        <v>67</v>
      </c>
      <c r="AU56" s="357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 t="s">
        <v>448</v>
      </c>
      <c r="BP56" s="13"/>
      <c r="BQ56" s="13"/>
      <c r="BR56" s="13"/>
      <c r="BS56" s="13"/>
      <c r="BT56" s="13"/>
      <c r="BU56" s="13" t="s">
        <v>594</v>
      </c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222"/>
      <c r="CI56" s="13"/>
      <c r="CJ56" s="13"/>
      <c r="CK56" s="13"/>
      <c r="CL56" s="222"/>
      <c r="CM56" s="13"/>
      <c r="CN56" s="13"/>
      <c r="CO56" s="13"/>
      <c r="CP56" s="13"/>
      <c r="CQ56" s="13"/>
      <c r="CR56" s="13"/>
      <c r="CS56" s="13"/>
      <c r="CT56" s="13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</row>
    <row r="57" spans="1:200" ht="12" customHeight="1" thickTop="1">
      <c r="A57" s="13"/>
      <c r="B57" s="13"/>
      <c r="C57" s="13"/>
      <c r="D57" s="13"/>
      <c r="E57" s="13"/>
      <c r="F57" s="232" t="s">
        <v>661</v>
      </c>
      <c r="G57" s="232"/>
      <c r="H57" s="232"/>
      <c r="I57" s="323"/>
      <c r="J57" s="13"/>
      <c r="K57" s="13"/>
      <c r="L57" s="13"/>
      <c r="M57" s="13"/>
      <c r="N57" s="13"/>
      <c r="O57" s="13"/>
      <c r="P57" s="13"/>
      <c r="Q57" s="228" t="s">
        <v>448</v>
      </c>
      <c r="R57" s="323" t="s">
        <v>658</v>
      </c>
      <c r="S57" s="323"/>
      <c r="T57" s="350"/>
      <c r="U57" s="358"/>
      <c r="V57" s="359"/>
      <c r="W57" s="359"/>
      <c r="X57" s="360"/>
      <c r="Y57" s="325" t="s">
        <v>545</v>
      </c>
      <c r="Z57" s="326"/>
      <c r="AA57" s="326"/>
      <c r="AB57" s="327"/>
      <c r="AC57" s="325" t="s">
        <v>662</v>
      </c>
      <c r="AD57" s="326"/>
      <c r="AE57" s="326"/>
      <c r="AF57" s="327"/>
      <c r="AG57" s="365"/>
      <c r="AH57" s="359"/>
      <c r="AI57" s="359"/>
      <c r="AJ57" s="360"/>
      <c r="AK57" s="323" t="s">
        <v>663</v>
      </c>
      <c r="AL57" s="323"/>
      <c r="AM57" s="323"/>
      <c r="AN57" s="328" t="s">
        <v>435</v>
      </c>
      <c r="AO57" s="323"/>
      <c r="AP57" s="329"/>
      <c r="AQ57" s="323" t="s">
        <v>664</v>
      </c>
      <c r="AR57" s="323"/>
      <c r="AS57" s="323"/>
      <c r="AT57" s="344" t="s">
        <v>475</v>
      </c>
      <c r="AU57" s="329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222"/>
      <c r="CI57" s="13"/>
      <c r="CJ57" s="13"/>
      <c r="CK57" s="13"/>
      <c r="CL57" s="222"/>
      <c r="CM57" s="13"/>
      <c r="CN57" s="13"/>
      <c r="CO57" s="13"/>
      <c r="CP57" s="13"/>
      <c r="CQ57" s="13"/>
      <c r="CR57" s="13"/>
      <c r="CS57" s="13"/>
      <c r="CT57" s="13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</row>
    <row r="58" spans="1:200" ht="12" customHeight="1">
      <c r="A58" s="13"/>
      <c r="B58" s="13"/>
      <c r="C58" s="13"/>
      <c r="D58" s="13"/>
      <c r="E58" s="13"/>
      <c r="F58" s="34"/>
      <c r="G58" s="34"/>
      <c r="H58" s="34"/>
      <c r="I58" s="34"/>
      <c r="J58" s="34"/>
      <c r="K58" s="34"/>
      <c r="L58" s="34"/>
      <c r="M58" s="34"/>
      <c r="N58" s="38"/>
      <c r="O58" s="13"/>
      <c r="P58" s="13"/>
      <c r="Q58" s="229"/>
      <c r="R58" s="323"/>
      <c r="S58" s="323"/>
      <c r="T58" s="350"/>
      <c r="U58" s="361"/>
      <c r="V58" s="338"/>
      <c r="W58" s="338"/>
      <c r="X58" s="339"/>
      <c r="Y58" s="328" t="s">
        <v>582</v>
      </c>
      <c r="Z58" s="323"/>
      <c r="AA58" s="323"/>
      <c r="AB58" s="329"/>
      <c r="AC58" s="328" t="s">
        <v>584</v>
      </c>
      <c r="AD58" s="323"/>
      <c r="AE58" s="323"/>
      <c r="AF58" s="329"/>
      <c r="AG58" s="337"/>
      <c r="AH58" s="338"/>
      <c r="AI58" s="338"/>
      <c r="AJ58" s="339"/>
      <c r="AK58" s="323"/>
      <c r="AL58" s="323"/>
      <c r="AM58" s="323"/>
      <c r="AN58" s="328"/>
      <c r="AO58" s="323"/>
      <c r="AP58" s="329"/>
      <c r="AQ58" s="323"/>
      <c r="AR58" s="323"/>
      <c r="AS58" s="323"/>
      <c r="AT58" s="344"/>
      <c r="AU58" s="329"/>
      <c r="AV58" s="13"/>
      <c r="AW58" s="13"/>
      <c r="AX58" s="13"/>
      <c r="AY58" s="13"/>
      <c r="AZ58" s="13"/>
      <c r="BA58" s="13"/>
      <c r="BB58" s="13"/>
      <c r="BC58" s="13"/>
      <c r="BD58" s="15" t="s">
        <v>435</v>
      </c>
      <c r="BE58" s="15"/>
      <c r="BF58" s="15"/>
      <c r="BG58" s="15"/>
      <c r="BH58" s="15" t="s">
        <v>466</v>
      </c>
      <c r="BI58" s="15"/>
      <c r="BJ58" s="15"/>
      <c r="BK58" s="15"/>
      <c r="BL58" s="15" t="s">
        <v>475</v>
      </c>
      <c r="BM58" s="15"/>
      <c r="BN58" s="15"/>
      <c r="BO58" s="15"/>
      <c r="BP58" s="15" t="s">
        <v>468</v>
      </c>
      <c r="BQ58" s="15"/>
      <c r="BR58" s="15"/>
      <c r="BS58" s="15"/>
      <c r="BT58" s="15" t="s">
        <v>454</v>
      </c>
      <c r="BU58" s="15"/>
      <c r="BV58" s="15"/>
      <c r="BW58" s="15"/>
      <c r="BX58" s="15" t="s">
        <v>455</v>
      </c>
      <c r="BY58" s="15"/>
      <c r="BZ58" s="15"/>
      <c r="CA58" s="15"/>
      <c r="CB58" s="15" t="s">
        <v>457</v>
      </c>
      <c r="CC58" s="13"/>
      <c r="CD58" s="13"/>
      <c r="CE58" s="13"/>
      <c r="CF58" s="13"/>
      <c r="CG58" s="13"/>
      <c r="CH58" s="222"/>
      <c r="CI58" s="13"/>
      <c r="CJ58" s="13"/>
      <c r="CK58" s="13"/>
      <c r="CL58" s="222"/>
      <c r="CM58" s="13"/>
      <c r="CN58" s="13"/>
      <c r="CO58" s="13"/>
      <c r="CP58" s="13"/>
      <c r="CQ58" s="13"/>
      <c r="CR58" s="13"/>
      <c r="CS58" s="13"/>
      <c r="CT58" s="13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</row>
    <row r="59" spans="1:200" ht="12" customHeight="1">
      <c r="A59" s="13"/>
      <c r="B59" s="13"/>
      <c r="C59" s="13"/>
      <c r="D59" s="232" t="s">
        <v>665</v>
      </c>
      <c r="E59" s="232"/>
      <c r="F59" s="34"/>
      <c r="G59" s="323" t="s">
        <v>666</v>
      </c>
      <c r="H59" s="323"/>
      <c r="I59" s="34"/>
      <c r="J59" s="232" t="s">
        <v>667</v>
      </c>
      <c r="K59" s="232"/>
      <c r="L59" s="13"/>
      <c r="M59" s="13"/>
      <c r="N59" s="13"/>
      <c r="O59" s="38"/>
      <c r="P59" s="13"/>
      <c r="Q59" s="230" t="s">
        <v>668</v>
      </c>
      <c r="R59" s="330" t="s">
        <v>353</v>
      </c>
      <c r="S59" s="330"/>
      <c r="T59" s="238"/>
      <c r="U59" s="330" t="s">
        <v>582</v>
      </c>
      <c r="V59" s="330"/>
      <c r="W59" s="330"/>
      <c r="X59" s="330"/>
      <c r="Y59" s="334"/>
      <c r="Z59" s="335"/>
      <c r="AA59" s="335"/>
      <c r="AB59" s="336"/>
      <c r="AC59" s="330" t="s">
        <v>669</v>
      </c>
      <c r="AD59" s="330"/>
      <c r="AE59" s="330"/>
      <c r="AF59" s="330"/>
      <c r="AG59" s="334"/>
      <c r="AH59" s="335"/>
      <c r="AI59" s="335"/>
      <c r="AJ59" s="336"/>
      <c r="AK59" s="330" t="s">
        <v>663</v>
      </c>
      <c r="AL59" s="330"/>
      <c r="AM59" s="330"/>
      <c r="AN59" s="331" t="s">
        <v>435</v>
      </c>
      <c r="AO59" s="330"/>
      <c r="AP59" s="313"/>
      <c r="AQ59" s="330" t="s">
        <v>670</v>
      </c>
      <c r="AR59" s="330"/>
      <c r="AS59" s="330"/>
      <c r="AT59" s="354" t="s">
        <v>466</v>
      </c>
      <c r="AU59" s="3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342" t="s">
        <v>48</v>
      </c>
      <c r="CI59" s="13"/>
      <c r="CJ59" s="13"/>
      <c r="CK59" s="13"/>
      <c r="CL59" s="342" t="s">
        <v>671</v>
      </c>
      <c r="CM59" s="13"/>
      <c r="CN59" s="13"/>
      <c r="CO59" s="13"/>
      <c r="CP59" s="13"/>
      <c r="CQ59" s="13"/>
      <c r="CR59" s="13"/>
      <c r="CS59" s="13"/>
      <c r="CT59" s="13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</row>
    <row r="60" spans="1:200" ht="12" customHeight="1">
      <c r="A60" s="13"/>
      <c r="B60" s="13"/>
      <c r="C60" s="243" t="s">
        <v>672</v>
      </c>
      <c r="D60" s="243"/>
      <c r="E60" s="364"/>
      <c r="F60" s="34"/>
      <c r="G60" s="323"/>
      <c r="H60" s="323"/>
      <c r="I60" s="34"/>
      <c r="J60" s="353" t="s">
        <v>673</v>
      </c>
      <c r="K60" s="353"/>
      <c r="L60" s="353"/>
      <c r="M60" s="13"/>
      <c r="N60" s="13"/>
      <c r="O60" s="13"/>
      <c r="P60" s="13"/>
      <c r="Q60" s="231"/>
      <c r="R60" s="324"/>
      <c r="S60" s="324"/>
      <c r="T60" s="240"/>
      <c r="U60" s="252" t="s">
        <v>180</v>
      </c>
      <c r="V60" s="341"/>
      <c r="W60" s="341"/>
      <c r="X60" s="341"/>
      <c r="Y60" s="337"/>
      <c r="Z60" s="338"/>
      <c r="AA60" s="338"/>
      <c r="AB60" s="339"/>
      <c r="AC60" s="341" t="s">
        <v>674</v>
      </c>
      <c r="AD60" s="341"/>
      <c r="AE60" s="341"/>
      <c r="AF60" s="341"/>
      <c r="AG60" s="337"/>
      <c r="AH60" s="338"/>
      <c r="AI60" s="338"/>
      <c r="AJ60" s="339"/>
      <c r="AK60" s="324"/>
      <c r="AL60" s="324"/>
      <c r="AM60" s="324"/>
      <c r="AN60" s="349"/>
      <c r="AO60" s="324"/>
      <c r="AP60" s="314"/>
      <c r="AQ60" s="324"/>
      <c r="AR60" s="324"/>
      <c r="AS60" s="324"/>
      <c r="AT60" s="345"/>
      <c r="AU60" s="314"/>
      <c r="AV60" s="13"/>
      <c r="AW60" s="13"/>
      <c r="AX60" s="13"/>
      <c r="AY60" s="13"/>
      <c r="AZ60" s="13"/>
      <c r="BA60" s="13"/>
      <c r="BB60" s="13"/>
      <c r="BC60" s="13"/>
      <c r="BD60" s="343" t="s">
        <v>675</v>
      </c>
      <c r="BE60" s="13"/>
      <c r="BF60" s="13"/>
      <c r="BG60" s="13"/>
      <c r="BH60" s="343" t="s">
        <v>676</v>
      </c>
      <c r="BI60" s="13"/>
      <c r="BJ60" s="13"/>
      <c r="BK60" s="13"/>
      <c r="BL60" s="343" t="s">
        <v>677</v>
      </c>
      <c r="BM60" s="13"/>
      <c r="BN60" s="13"/>
      <c r="BO60" s="13"/>
      <c r="BP60" s="343" t="s">
        <v>678</v>
      </c>
      <c r="BQ60" s="13"/>
      <c r="BR60" s="13"/>
      <c r="BS60" s="13"/>
      <c r="BT60" s="343" t="s">
        <v>679</v>
      </c>
      <c r="BU60" s="13"/>
      <c r="BV60" s="13"/>
      <c r="BW60" s="13"/>
      <c r="BX60" s="343" t="s">
        <v>680</v>
      </c>
      <c r="BY60" s="13"/>
      <c r="BZ60" s="13"/>
      <c r="CA60" s="13"/>
      <c r="CB60" s="343" t="s">
        <v>681</v>
      </c>
      <c r="CC60" s="13"/>
      <c r="CD60" s="13"/>
      <c r="CE60" s="13"/>
      <c r="CF60" s="13"/>
      <c r="CG60" s="13"/>
      <c r="CH60" s="342"/>
      <c r="CI60" s="13"/>
      <c r="CJ60" s="13"/>
      <c r="CK60" s="13"/>
      <c r="CL60" s="342"/>
      <c r="CM60" s="13"/>
      <c r="CN60" s="13"/>
      <c r="CO60" s="13"/>
      <c r="CP60" s="13"/>
      <c r="CQ60" s="13"/>
      <c r="CR60" s="13"/>
      <c r="CS60" s="13"/>
      <c r="CT60" s="13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</row>
    <row r="61" spans="1:200" ht="12" customHeight="1">
      <c r="A61" s="13"/>
      <c r="B61" s="243" t="s">
        <v>682</v>
      </c>
      <c r="C61" s="243"/>
      <c r="D61" s="243"/>
      <c r="E61" s="364"/>
      <c r="F61" s="34"/>
      <c r="G61" s="323"/>
      <c r="H61" s="323"/>
      <c r="I61" s="34"/>
      <c r="J61" s="353" t="s">
        <v>683</v>
      </c>
      <c r="K61" s="353"/>
      <c r="L61" s="353"/>
      <c r="M61" s="353"/>
      <c r="N61" s="38"/>
      <c r="O61" s="13"/>
      <c r="P61" s="13"/>
      <c r="Q61" s="230" t="s">
        <v>406</v>
      </c>
      <c r="R61" s="330" t="s">
        <v>238</v>
      </c>
      <c r="S61" s="330"/>
      <c r="T61" s="238"/>
      <c r="U61" s="330" t="s">
        <v>684</v>
      </c>
      <c r="V61" s="330"/>
      <c r="W61" s="330"/>
      <c r="X61" s="330"/>
      <c r="Y61" s="331" t="s">
        <v>135</v>
      </c>
      <c r="Z61" s="330"/>
      <c r="AA61" s="330"/>
      <c r="AB61" s="313"/>
      <c r="AC61" s="334"/>
      <c r="AD61" s="335"/>
      <c r="AE61" s="335"/>
      <c r="AF61" s="336"/>
      <c r="AG61" s="334"/>
      <c r="AH61" s="335"/>
      <c r="AI61" s="335"/>
      <c r="AJ61" s="336"/>
      <c r="AK61" s="330" t="s">
        <v>132</v>
      </c>
      <c r="AL61" s="330"/>
      <c r="AM61" s="330"/>
      <c r="AN61" s="331" t="s">
        <v>133</v>
      </c>
      <c r="AO61" s="330"/>
      <c r="AP61" s="313"/>
      <c r="AQ61" s="330"/>
      <c r="AR61" s="330"/>
      <c r="AS61" s="330"/>
      <c r="AT61" s="354" t="s">
        <v>134</v>
      </c>
      <c r="AU61" s="313"/>
      <c r="AV61" s="13"/>
      <c r="AW61" s="13"/>
      <c r="AX61" s="13"/>
      <c r="AY61" s="13"/>
      <c r="AZ61" s="13"/>
      <c r="BA61" s="13"/>
      <c r="BB61" s="13"/>
      <c r="BC61" s="13"/>
      <c r="BD61" s="343"/>
      <c r="BE61" s="13"/>
      <c r="BF61" s="13"/>
      <c r="BG61" s="13"/>
      <c r="BH61" s="343"/>
      <c r="BI61" s="13"/>
      <c r="BJ61" s="13"/>
      <c r="BK61" s="13"/>
      <c r="BL61" s="343"/>
      <c r="BM61" s="13"/>
      <c r="BN61" s="13"/>
      <c r="BO61" s="13"/>
      <c r="BP61" s="343"/>
      <c r="BQ61" s="13"/>
      <c r="BR61" s="13"/>
      <c r="BS61" s="13"/>
      <c r="BT61" s="343"/>
      <c r="BU61" s="13"/>
      <c r="BV61" s="13"/>
      <c r="BW61" s="13"/>
      <c r="BX61" s="343"/>
      <c r="BY61" s="13"/>
      <c r="BZ61" s="13"/>
      <c r="CA61" s="13"/>
      <c r="CB61" s="343"/>
      <c r="CC61" s="13"/>
      <c r="CD61" s="13"/>
      <c r="CE61" s="13"/>
      <c r="CF61" s="13"/>
      <c r="CG61" s="13"/>
      <c r="CH61" s="342"/>
      <c r="CI61" s="13"/>
      <c r="CJ61" s="13"/>
      <c r="CK61" s="13"/>
      <c r="CL61" s="342"/>
      <c r="CM61" s="13"/>
      <c r="CN61" s="13"/>
      <c r="CO61" s="13"/>
      <c r="CP61" s="13"/>
      <c r="CQ61" s="13"/>
      <c r="CR61" s="13"/>
      <c r="CS61" s="13"/>
      <c r="CT61" s="13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</row>
    <row r="62" spans="1:200" ht="12" customHeight="1">
      <c r="A62" s="13"/>
      <c r="B62" s="13"/>
      <c r="C62" s="13"/>
      <c r="D62" s="13"/>
      <c r="E62" s="13"/>
      <c r="F62" s="13"/>
      <c r="G62" s="232" t="s">
        <v>685</v>
      </c>
      <c r="H62" s="232"/>
      <c r="I62" s="13"/>
      <c r="J62" s="13"/>
      <c r="K62" s="13"/>
      <c r="L62" s="13"/>
      <c r="M62" s="13"/>
      <c r="N62" s="13"/>
      <c r="O62" s="38"/>
      <c r="P62" s="13"/>
      <c r="Q62" s="231"/>
      <c r="R62" s="324"/>
      <c r="S62" s="324"/>
      <c r="T62" s="240"/>
      <c r="U62" s="252" t="s">
        <v>136</v>
      </c>
      <c r="V62" s="341"/>
      <c r="W62" s="341"/>
      <c r="X62" s="341"/>
      <c r="Y62" s="340" t="s">
        <v>541</v>
      </c>
      <c r="Z62" s="341"/>
      <c r="AA62" s="341"/>
      <c r="AB62" s="253"/>
      <c r="AC62" s="337"/>
      <c r="AD62" s="338"/>
      <c r="AE62" s="338"/>
      <c r="AF62" s="339"/>
      <c r="AG62" s="337"/>
      <c r="AH62" s="338"/>
      <c r="AI62" s="338"/>
      <c r="AJ62" s="339"/>
      <c r="AK62" s="324"/>
      <c r="AL62" s="324"/>
      <c r="AM62" s="324"/>
      <c r="AN62" s="349"/>
      <c r="AO62" s="324"/>
      <c r="AP62" s="314"/>
      <c r="AQ62" s="324"/>
      <c r="AR62" s="324"/>
      <c r="AS62" s="324"/>
      <c r="AT62" s="345"/>
      <c r="AU62" s="314"/>
      <c r="AV62" s="13"/>
      <c r="AW62" s="13"/>
      <c r="AX62" s="13"/>
      <c r="AY62" s="13"/>
      <c r="AZ62" s="13"/>
      <c r="BA62" s="13"/>
      <c r="BB62" s="13"/>
      <c r="BC62" s="13"/>
      <c r="BD62" s="343"/>
      <c r="BE62" s="13"/>
      <c r="BF62" s="13"/>
      <c r="BG62" s="13"/>
      <c r="BH62" s="343"/>
      <c r="BI62" s="13"/>
      <c r="BJ62" s="13"/>
      <c r="BK62" s="13"/>
      <c r="BL62" s="343"/>
      <c r="BM62" s="13"/>
      <c r="BN62" s="13"/>
      <c r="BO62" s="13"/>
      <c r="BP62" s="343"/>
      <c r="BQ62" s="13"/>
      <c r="BR62" s="13"/>
      <c r="BS62" s="13"/>
      <c r="BT62" s="343"/>
      <c r="BU62" s="13"/>
      <c r="BV62" s="13"/>
      <c r="BW62" s="13"/>
      <c r="BX62" s="343"/>
      <c r="BY62" s="13"/>
      <c r="BZ62" s="13"/>
      <c r="CA62" s="13"/>
      <c r="CB62" s="343"/>
      <c r="CC62" s="13"/>
      <c r="CD62" s="13"/>
      <c r="CE62" s="13"/>
      <c r="CF62" s="13"/>
      <c r="CG62" s="13"/>
      <c r="CH62" s="342"/>
      <c r="CI62" s="13"/>
      <c r="CJ62" s="13"/>
      <c r="CK62" s="13"/>
      <c r="CL62" s="342"/>
      <c r="CM62" s="13"/>
      <c r="CN62" s="13"/>
      <c r="CO62" s="13"/>
      <c r="CP62" s="13"/>
      <c r="CQ62" s="13"/>
      <c r="CR62" s="13"/>
      <c r="CS62" s="13"/>
      <c r="CT62" s="13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</row>
    <row r="63" spans="1:200" ht="12" customHeight="1">
      <c r="A63" s="13"/>
      <c r="B63" s="13"/>
      <c r="C63" s="13"/>
      <c r="D63" s="13"/>
      <c r="E63" s="13"/>
      <c r="F63" s="232" t="s">
        <v>91</v>
      </c>
      <c r="G63" s="232"/>
      <c r="H63" s="232"/>
      <c r="I63" s="232"/>
      <c r="J63" s="13"/>
      <c r="K63" s="13"/>
      <c r="L63" s="13"/>
      <c r="M63" s="13"/>
      <c r="N63" s="13"/>
      <c r="O63" s="13"/>
      <c r="P63" s="1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</row>
    <row r="64" spans="1:200" ht="12" customHeight="1" thickBo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362" t="s">
        <v>686</v>
      </c>
      <c r="R64" s="355"/>
      <c r="S64" s="355"/>
      <c r="T64" s="363"/>
      <c r="U64" s="355" t="s">
        <v>687</v>
      </c>
      <c r="V64" s="355"/>
      <c r="W64" s="355"/>
      <c r="X64" s="355"/>
      <c r="Y64" s="362" t="s">
        <v>388</v>
      </c>
      <c r="Z64" s="355"/>
      <c r="AA64" s="355"/>
      <c r="AB64" s="357"/>
      <c r="AC64" s="355" t="s">
        <v>274</v>
      </c>
      <c r="AD64" s="355"/>
      <c r="AE64" s="355"/>
      <c r="AF64" s="355"/>
      <c r="AG64" s="362" t="s">
        <v>120</v>
      </c>
      <c r="AH64" s="355"/>
      <c r="AI64" s="355"/>
      <c r="AJ64" s="357"/>
      <c r="AK64" s="355" t="s">
        <v>64</v>
      </c>
      <c r="AL64" s="355"/>
      <c r="AM64" s="355"/>
      <c r="AN64" s="362" t="s">
        <v>123</v>
      </c>
      <c r="AO64" s="355"/>
      <c r="AP64" s="357"/>
      <c r="AQ64" s="355" t="s">
        <v>534</v>
      </c>
      <c r="AR64" s="355"/>
      <c r="AS64" s="355"/>
      <c r="AT64" s="356" t="s">
        <v>67</v>
      </c>
      <c r="AU64" s="357"/>
      <c r="AV64" s="13"/>
      <c r="AW64" s="13"/>
      <c r="AX64" s="13"/>
      <c r="AY64" s="13"/>
      <c r="AZ64" s="13"/>
      <c r="BA64" s="13"/>
      <c r="BB64" s="13"/>
      <c r="BC64" s="13"/>
      <c r="BD64" s="342" t="s">
        <v>120</v>
      </c>
      <c r="BE64" s="13"/>
      <c r="BF64" s="13"/>
      <c r="BG64" s="13"/>
      <c r="BH64" s="342" t="s">
        <v>238</v>
      </c>
      <c r="BI64" s="13"/>
      <c r="BJ64" s="13"/>
      <c r="BK64" s="13"/>
      <c r="BL64" s="342" t="s">
        <v>688</v>
      </c>
      <c r="BM64" s="13"/>
      <c r="BN64" s="13"/>
      <c r="BO64" s="13"/>
      <c r="BP64" s="342" t="s">
        <v>47</v>
      </c>
      <c r="BQ64" s="13"/>
      <c r="BR64" s="13"/>
      <c r="BS64" s="13"/>
      <c r="BT64" s="342" t="s">
        <v>169</v>
      </c>
      <c r="BU64" s="13"/>
      <c r="BV64" s="13"/>
      <c r="BW64" s="13"/>
      <c r="BX64" s="342" t="s">
        <v>689</v>
      </c>
      <c r="BY64" s="13"/>
      <c r="BZ64" s="13"/>
      <c r="CA64" s="13"/>
      <c r="CB64" s="342" t="s">
        <v>690</v>
      </c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</row>
    <row r="65" spans="1:200" ht="12" customHeight="1" thickTop="1">
      <c r="A65" s="232" t="s">
        <v>691</v>
      </c>
      <c r="B65" s="232"/>
      <c r="C65" s="232"/>
      <c r="D65" s="232"/>
      <c r="E65" s="232"/>
      <c r="F65" s="232"/>
      <c r="G65" s="232"/>
      <c r="H65" s="13"/>
      <c r="I65" s="13"/>
      <c r="J65" s="13"/>
      <c r="K65" s="13"/>
      <c r="L65" s="13"/>
      <c r="M65" s="13"/>
      <c r="N65" s="13"/>
      <c r="O65" s="13"/>
      <c r="P65" s="13"/>
      <c r="Q65" s="228">
        <v>1</v>
      </c>
      <c r="R65" s="323" t="s">
        <v>687</v>
      </c>
      <c r="S65" s="323"/>
      <c r="T65" s="350"/>
      <c r="U65" s="358"/>
      <c r="V65" s="359"/>
      <c r="W65" s="359"/>
      <c r="X65" s="360"/>
      <c r="Y65" s="317" t="s">
        <v>692</v>
      </c>
      <c r="Z65" s="318"/>
      <c r="AA65" s="318"/>
      <c r="AB65" s="319"/>
      <c r="AC65" s="326" t="s">
        <v>251</v>
      </c>
      <c r="AD65" s="326"/>
      <c r="AE65" s="326"/>
      <c r="AF65" s="327"/>
      <c r="AG65" s="328" t="s">
        <v>693</v>
      </c>
      <c r="AH65" s="323"/>
      <c r="AI65" s="323"/>
      <c r="AJ65" s="329"/>
      <c r="AK65" s="323" t="s">
        <v>134</v>
      </c>
      <c r="AL65" s="323"/>
      <c r="AM65" s="323"/>
      <c r="AN65" s="328" t="s">
        <v>132</v>
      </c>
      <c r="AO65" s="323"/>
      <c r="AP65" s="329"/>
      <c r="AQ65" s="323"/>
      <c r="AR65" s="323"/>
      <c r="AS65" s="323"/>
      <c r="AT65" s="344" t="s">
        <v>253</v>
      </c>
      <c r="AU65" s="329"/>
      <c r="AV65" s="13"/>
      <c r="AW65" s="13"/>
      <c r="AX65" s="13"/>
      <c r="AY65" s="13"/>
      <c r="AZ65" s="13"/>
      <c r="BA65" s="13"/>
      <c r="BB65" s="13"/>
      <c r="BC65" s="13"/>
      <c r="BD65" s="342"/>
      <c r="BE65" s="13"/>
      <c r="BF65" s="13"/>
      <c r="BG65" s="13"/>
      <c r="BH65" s="342"/>
      <c r="BI65" s="13"/>
      <c r="BJ65" s="13"/>
      <c r="BK65" s="13"/>
      <c r="BL65" s="342"/>
      <c r="BM65" s="13"/>
      <c r="BN65" s="13"/>
      <c r="BO65" s="13"/>
      <c r="BP65" s="342"/>
      <c r="BQ65" s="13"/>
      <c r="BR65" s="13"/>
      <c r="BS65" s="13"/>
      <c r="BT65" s="342"/>
      <c r="BU65" s="13"/>
      <c r="BV65" s="13"/>
      <c r="BW65" s="13"/>
      <c r="BX65" s="342"/>
      <c r="BY65" s="13"/>
      <c r="BZ65" s="13"/>
      <c r="CA65" s="13"/>
      <c r="CB65" s="342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</row>
    <row r="66" spans="1:200" ht="12" customHeight="1" thickBot="1">
      <c r="A66" s="13"/>
      <c r="B66" s="13"/>
      <c r="C66" s="13"/>
      <c r="D66" s="13"/>
      <c r="E66" s="13"/>
      <c r="F66" s="13"/>
      <c r="G66" s="232" t="s">
        <v>694</v>
      </c>
      <c r="H66" s="232"/>
      <c r="I66" s="13"/>
      <c r="J66" s="13"/>
      <c r="K66" s="13"/>
      <c r="L66" s="13"/>
      <c r="M66" s="13"/>
      <c r="N66" s="13"/>
      <c r="O66" s="13"/>
      <c r="P66" s="13"/>
      <c r="Q66" s="229"/>
      <c r="R66" s="323"/>
      <c r="S66" s="323"/>
      <c r="T66" s="350"/>
      <c r="U66" s="361"/>
      <c r="V66" s="338"/>
      <c r="W66" s="338"/>
      <c r="X66" s="339"/>
      <c r="Y66" s="320"/>
      <c r="Z66" s="321"/>
      <c r="AA66" s="321"/>
      <c r="AB66" s="322"/>
      <c r="AC66" s="323" t="s">
        <v>693</v>
      </c>
      <c r="AD66" s="323"/>
      <c r="AE66" s="323"/>
      <c r="AF66" s="323"/>
      <c r="AG66" s="340" t="s">
        <v>695</v>
      </c>
      <c r="AH66" s="341"/>
      <c r="AI66" s="341"/>
      <c r="AJ66" s="253"/>
      <c r="AK66" s="323"/>
      <c r="AL66" s="323"/>
      <c r="AM66" s="323"/>
      <c r="AN66" s="328"/>
      <c r="AO66" s="323"/>
      <c r="AP66" s="329"/>
      <c r="AQ66" s="323"/>
      <c r="AR66" s="323"/>
      <c r="AS66" s="323"/>
      <c r="AT66" s="344"/>
      <c r="AU66" s="329"/>
      <c r="AV66" s="13"/>
      <c r="AW66" s="13"/>
      <c r="AX66" s="13"/>
      <c r="AY66" s="13"/>
      <c r="AZ66" s="13"/>
      <c r="BA66" s="13"/>
      <c r="BB66" s="13"/>
      <c r="BC66" s="13"/>
      <c r="BD66" s="342"/>
      <c r="BE66" s="13"/>
      <c r="BF66" s="13"/>
      <c r="BG66" s="13"/>
      <c r="BH66" s="342"/>
      <c r="BI66" s="13"/>
      <c r="BJ66" s="13"/>
      <c r="BK66" s="13"/>
      <c r="BL66" s="342"/>
      <c r="BM66" s="13"/>
      <c r="BN66" s="13"/>
      <c r="BO66" s="13"/>
      <c r="BP66" s="342"/>
      <c r="BQ66" s="13"/>
      <c r="BR66" s="13"/>
      <c r="BS66" s="13"/>
      <c r="BT66" s="342"/>
      <c r="BU66" s="13"/>
      <c r="BV66" s="13"/>
      <c r="BW66" s="13"/>
      <c r="BX66" s="342"/>
      <c r="BY66" s="13"/>
      <c r="BZ66" s="13"/>
      <c r="CA66" s="13"/>
      <c r="CB66" s="342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</row>
    <row r="67" spans="1:200" ht="12" customHeight="1" thickTop="1">
      <c r="A67" s="13"/>
      <c r="B67" s="13"/>
      <c r="C67" s="13"/>
      <c r="D67" s="13"/>
      <c r="E67" s="13"/>
      <c r="F67" s="324" t="s">
        <v>696</v>
      </c>
      <c r="G67" s="324"/>
      <c r="H67" s="324"/>
      <c r="I67" s="324"/>
      <c r="J67" s="13"/>
      <c r="K67" s="13"/>
      <c r="L67" s="13"/>
      <c r="M67" s="13"/>
      <c r="N67" s="38"/>
      <c r="O67" s="38"/>
      <c r="P67" s="13"/>
      <c r="Q67" s="230">
        <v>2</v>
      </c>
      <c r="R67" s="330" t="s">
        <v>388</v>
      </c>
      <c r="S67" s="330"/>
      <c r="T67" s="238"/>
      <c r="U67" s="317" t="s">
        <v>697</v>
      </c>
      <c r="V67" s="318"/>
      <c r="W67" s="318"/>
      <c r="X67" s="319"/>
      <c r="Y67" s="334"/>
      <c r="Z67" s="335"/>
      <c r="AA67" s="335"/>
      <c r="AB67" s="336"/>
      <c r="AC67" s="333" t="s">
        <v>698</v>
      </c>
      <c r="AD67" s="332"/>
      <c r="AE67" s="332"/>
      <c r="AF67" s="259"/>
      <c r="AG67" s="332" t="s">
        <v>581</v>
      </c>
      <c r="AH67" s="332"/>
      <c r="AI67" s="332"/>
      <c r="AJ67" s="259"/>
      <c r="AK67" s="330" t="s">
        <v>551</v>
      </c>
      <c r="AL67" s="330"/>
      <c r="AM67" s="330"/>
      <c r="AN67" s="331" t="s">
        <v>435</v>
      </c>
      <c r="AO67" s="330"/>
      <c r="AP67" s="313"/>
      <c r="AQ67" s="330"/>
      <c r="AR67" s="330"/>
      <c r="AS67" s="330"/>
      <c r="AT67" s="354" t="s">
        <v>468</v>
      </c>
      <c r="AU67" s="3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</row>
    <row r="68" spans="1:200" ht="12" customHeight="1">
      <c r="A68" s="13"/>
      <c r="B68" s="243" t="s">
        <v>699</v>
      </c>
      <c r="C68" s="243"/>
      <c r="D68" s="243"/>
      <c r="E68" s="351"/>
      <c r="F68" s="41"/>
      <c r="G68" s="330" t="s">
        <v>700</v>
      </c>
      <c r="H68" s="330"/>
      <c r="I68" s="42"/>
      <c r="J68" s="352" t="s">
        <v>701</v>
      </c>
      <c r="K68" s="353"/>
      <c r="L68" s="353"/>
      <c r="M68" s="353"/>
      <c r="N68" s="13"/>
      <c r="O68" s="13"/>
      <c r="P68" s="13"/>
      <c r="Q68" s="231"/>
      <c r="R68" s="324"/>
      <c r="S68" s="324"/>
      <c r="T68" s="240"/>
      <c r="U68" s="320"/>
      <c r="V68" s="321"/>
      <c r="W68" s="321"/>
      <c r="X68" s="322"/>
      <c r="Y68" s="337"/>
      <c r="Z68" s="338"/>
      <c r="AA68" s="338"/>
      <c r="AB68" s="339"/>
      <c r="AC68" s="323" t="s">
        <v>702</v>
      </c>
      <c r="AD68" s="323"/>
      <c r="AE68" s="323"/>
      <c r="AF68" s="329"/>
      <c r="AG68" s="323" t="s">
        <v>257</v>
      </c>
      <c r="AH68" s="323"/>
      <c r="AI68" s="323"/>
      <c r="AJ68" s="329"/>
      <c r="AK68" s="324"/>
      <c r="AL68" s="324"/>
      <c r="AM68" s="324"/>
      <c r="AN68" s="349"/>
      <c r="AO68" s="324"/>
      <c r="AP68" s="314"/>
      <c r="AQ68" s="324"/>
      <c r="AR68" s="324"/>
      <c r="AS68" s="324"/>
      <c r="AT68" s="345"/>
      <c r="AU68" s="314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</row>
    <row r="69" spans="1:200" ht="12" customHeight="1">
      <c r="A69" s="13"/>
      <c r="B69" s="13"/>
      <c r="C69" s="13"/>
      <c r="D69" s="232" t="s">
        <v>703</v>
      </c>
      <c r="E69" s="232"/>
      <c r="F69" s="43"/>
      <c r="G69" s="323" t="s">
        <v>704</v>
      </c>
      <c r="H69" s="323"/>
      <c r="I69" s="44"/>
      <c r="J69" s="232" t="s">
        <v>705</v>
      </c>
      <c r="K69" s="232"/>
      <c r="L69" s="13"/>
      <c r="M69" s="13"/>
      <c r="N69" s="13"/>
      <c r="O69" s="13"/>
      <c r="P69" s="13"/>
      <c r="Q69" s="230">
        <v>3</v>
      </c>
      <c r="R69" s="330" t="s">
        <v>274</v>
      </c>
      <c r="S69" s="330"/>
      <c r="T69" s="238"/>
      <c r="U69" s="258" t="s">
        <v>706</v>
      </c>
      <c r="V69" s="332"/>
      <c r="W69" s="332"/>
      <c r="X69" s="332"/>
      <c r="Y69" s="333" t="s">
        <v>707</v>
      </c>
      <c r="Z69" s="332"/>
      <c r="AA69" s="332"/>
      <c r="AB69" s="259"/>
      <c r="AC69" s="334"/>
      <c r="AD69" s="335"/>
      <c r="AE69" s="335"/>
      <c r="AF69" s="336"/>
      <c r="AG69" s="332" t="s">
        <v>596</v>
      </c>
      <c r="AH69" s="332"/>
      <c r="AI69" s="332"/>
      <c r="AJ69" s="259"/>
      <c r="AK69" s="330" t="s">
        <v>466</v>
      </c>
      <c r="AL69" s="330"/>
      <c r="AM69" s="330"/>
      <c r="AN69" s="331" t="s">
        <v>468</v>
      </c>
      <c r="AO69" s="330"/>
      <c r="AP69" s="313"/>
      <c r="AQ69" s="330"/>
      <c r="AR69" s="330"/>
      <c r="AS69" s="330"/>
      <c r="AT69" s="354" t="s">
        <v>466</v>
      </c>
      <c r="AU69" s="3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</row>
    <row r="70" spans="1:200" ht="12" customHeight="1">
      <c r="A70" s="13"/>
      <c r="B70" s="13"/>
      <c r="C70" s="243" t="s">
        <v>708</v>
      </c>
      <c r="D70" s="243"/>
      <c r="E70" s="351"/>
      <c r="F70" s="43"/>
      <c r="G70" s="323"/>
      <c r="H70" s="323"/>
      <c r="I70" s="44"/>
      <c r="J70" s="352" t="s">
        <v>654</v>
      </c>
      <c r="K70" s="353"/>
      <c r="L70" s="353"/>
      <c r="M70" s="13"/>
      <c r="N70" s="38"/>
      <c r="O70" s="38"/>
      <c r="P70" s="13"/>
      <c r="Q70" s="231"/>
      <c r="R70" s="324"/>
      <c r="S70" s="324"/>
      <c r="T70" s="240"/>
      <c r="U70" s="345" t="s">
        <v>709</v>
      </c>
      <c r="V70" s="324"/>
      <c r="W70" s="324"/>
      <c r="X70" s="324"/>
      <c r="Y70" s="349" t="s">
        <v>603</v>
      </c>
      <c r="Z70" s="324"/>
      <c r="AA70" s="324"/>
      <c r="AB70" s="314"/>
      <c r="AC70" s="337"/>
      <c r="AD70" s="338"/>
      <c r="AE70" s="338"/>
      <c r="AF70" s="339"/>
      <c r="AG70" s="324" t="s">
        <v>710</v>
      </c>
      <c r="AH70" s="324"/>
      <c r="AI70" s="324"/>
      <c r="AJ70" s="314"/>
      <c r="AK70" s="324"/>
      <c r="AL70" s="324"/>
      <c r="AM70" s="324"/>
      <c r="AN70" s="349"/>
      <c r="AO70" s="324"/>
      <c r="AP70" s="314"/>
      <c r="AQ70" s="324"/>
      <c r="AR70" s="324"/>
      <c r="AS70" s="324"/>
      <c r="AT70" s="345"/>
      <c r="AU70" s="314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</row>
    <row r="71" spans="1:200" ht="12" customHeight="1">
      <c r="A71" s="13"/>
      <c r="B71" s="243" t="s">
        <v>711</v>
      </c>
      <c r="C71" s="243"/>
      <c r="D71" s="243"/>
      <c r="E71" s="351"/>
      <c r="F71" s="45"/>
      <c r="G71" s="324" t="s">
        <v>712</v>
      </c>
      <c r="H71" s="324"/>
      <c r="I71" s="46"/>
      <c r="J71" s="352" t="s">
        <v>713</v>
      </c>
      <c r="K71" s="353"/>
      <c r="L71" s="353"/>
      <c r="M71" s="353"/>
      <c r="N71" s="13"/>
      <c r="O71" s="13"/>
      <c r="P71" s="13"/>
      <c r="Q71" s="229" t="s">
        <v>183</v>
      </c>
      <c r="R71" s="323" t="s">
        <v>120</v>
      </c>
      <c r="S71" s="323"/>
      <c r="T71" s="350"/>
      <c r="U71" s="258" t="s">
        <v>364</v>
      </c>
      <c r="V71" s="332"/>
      <c r="W71" s="332"/>
      <c r="X71" s="332"/>
      <c r="Y71" s="333" t="s">
        <v>714</v>
      </c>
      <c r="Z71" s="332"/>
      <c r="AA71" s="332"/>
      <c r="AB71" s="259"/>
      <c r="AC71" s="332" t="s">
        <v>191</v>
      </c>
      <c r="AD71" s="332"/>
      <c r="AE71" s="332"/>
      <c r="AF71" s="259"/>
      <c r="AG71" s="346"/>
      <c r="AH71" s="347"/>
      <c r="AI71" s="347"/>
      <c r="AJ71" s="348"/>
      <c r="AK71" s="323" t="s">
        <v>253</v>
      </c>
      <c r="AL71" s="323"/>
      <c r="AM71" s="323"/>
      <c r="AN71" s="328" t="s">
        <v>246</v>
      </c>
      <c r="AO71" s="323"/>
      <c r="AP71" s="329"/>
      <c r="AQ71" s="323"/>
      <c r="AR71" s="323"/>
      <c r="AS71" s="323"/>
      <c r="AT71" s="344" t="s">
        <v>134</v>
      </c>
      <c r="AU71" s="329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</row>
    <row r="72" spans="1:200" ht="12" customHeight="1">
      <c r="A72" s="13"/>
      <c r="B72" s="13"/>
      <c r="C72" s="13"/>
      <c r="D72" s="13"/>
      <c r="E72" s="13"/>
      <c r="F72" s="13"/>
      <c r="G72" s="232" t="s">
        <v>715</v>
      </c>
      <c r="H72" s="232"/>
      <c r="I72" s="13"/>
      <c r="J72" s="13"/>
      <c r="K72" s="13"/>
      <c r="L72" s="13"/>
      <c r="M72" s="13"/>
      <c r="N72" s="13"/>
      <c r="O72" s="13"/>
      <c r="P72" s="13"/>
      <c r="Q72" s="231"/>
      <c r="R72" s="324"/>
      <c r="S72" s="324"/>
      <c r="T72" s="240"/>
      <c r="U72" s="345" t="s">
        <v>131</v>
      </c>
      <c r="V72" s="324"/>
      <c r="W72" s="324"/>
      <c r="X72" s="324"/>
      <c r="Y72" s="349" t="s">
        <v>267</v>
      </c>
      <c r="Z72" s="324"/>
      <c r="AA72" s="324"/>
      <c r="AB72" s="314"/>
      <c r="AC72" s="324" t="s">
        <v>716</v>
      </c>
      <c r="AD72" s="324"/>
      <c r="AE72" s="324"/>
      <c r="AF72" s="314"/>
      <c r="AG72" s="337"/>
      <c r="AH72" s="338"/>
      <c r="AI72" s="338"/>
      <c r="AJ72" s="339"/>
      <c r="AK72" s="324"/>
      <c r="AL72" s="324"/>
      <c r="AM72" s="324"/>
      <c r="AN72" s="349"/>
      <c r="AO72" s="324"/>
      <c r="AP72" s="314"/>
      <c r="AQ72" s="324"/>
      <c r="AR72" s="324"/>
      <c r="AS72" s="324"/>
      <c r="AT72" s="345"/>
      <c r="AU72" s="314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</row>
    <row r="73" spans="1:200" ht="12" customHeight="1">
      <c r="A73" s="13"/>
      <c r="B73" s="13"/>
      <c r="C73" s="13"/>
      <c r="D73" s="13"/>
      <c r="E73" s="13"/>
      <c r="F73" s="232" t="s">
        <v>717</v>
      </c>
      <c r="G73" s="232"/>
      <c r="H73" s="232"/>
      <c r="I73" s="23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</row>
    <row r="74" spans="1:200" ht="12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</row>
    <row r="75" spans="1:200" ht="12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</row>
    <row r="76" spans="1:200" ht="12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</row>
    <row r="77" spans="1:200" ht="12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</row>
    <row r="78" spans="1:200" ht="12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</row>
    <row r="79" spans="1:200" ht="12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</row>
    <row r="80" spans="1:200" ht="12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</row>
    <row r="81" spans="1:200" ht="12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</row>
    <row r="82" spans="1:200" ht="12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</row>
    <row r="83" spans="1:200" ht="12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</row>
    <row r="84" spans="1:200" ht="12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</row>
    <row r="85" spans="1:200" ht="12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</row>
    <row r="86" spans="1:200" ht="12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</row>
    <row r="87" spans="1:200" ht="12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</row>
    <row r="88" spans="1:200" ht="12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</row>
    <row r="89" spans="1:200" ht="12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</row>
    <row r="90" spans="1:200" ht="12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</row>
    <row r="91" spans="1:200" ht="12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</row>
    <row r="92" spans="1:200" ht="12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</row>
    <row r="93" spans="1:200" ht="12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</row>
    <row r="94" spans="1:200" ht="12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</row>
    <row r="95" spans="1:200" ht="12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</row>
    <row r="96" spans="1:200" ht="12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</row>
    <row r="97" spans="1:200" ht="12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</row>
    <row r="98" spans="1:200" ht="12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</row>
    <row r="99" spans="1:200" ht="12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</row>
    <row r="100" spans="1:200" ht="12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</row>
    <row r="101" spans="1:200" ht="12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</row>
    <row r="102" spans="1:200" ht="12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</row>
    <row r="103" spans="1:200" ht="12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</row>
    <row r="104" spans="1:200" ht="12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</row>
    <row r="105" spans="1:200" ht="12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</row>
    <row r="106" spans="1:200" ht="12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</row>
    <row r="107" spans="1:200" ht="12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</row>
    <row r="108" spans="1:200" ht="12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</row>
    <row r="109" spans="1:200" ht="12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</row>
    <row r="110" spans="1:200" ht="12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</row>
    <row r="111" spans="1:200" ht="12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</row>
    <row r="112" spans="1:200" ht="12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</row>
    <row r="113" spans="1:200" ht="12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</row>
    <row r="114" spans="1:200" ht="12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</row>
    <row r="115" spans="1:200" ht="12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</row>
    <row r="116" spans="1:200" ht="12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</row>
    <row r="117" spans="1:200" ht="12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</row>
    <row r="118" spans="1:200" ht="12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</row>
    <row r="119" spans="1:200" ht="12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</row>
    <row r="120" spans="1:200" ht="12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</row>
    <row r="121" spans="1:200" ht="12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</row>
    <row r="122" spans="1:200" ht="12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</row>
    <row r="123" spans="1:200" ht="12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</row>
    <row r="124" spans="1:200" ht="12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</row>
    <row r="125" spans="1:200" ht="12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</row>
    <row r="126" spans="1:200" ht="12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</row>
    <row r="127" spans="1:200" ht="12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</row>
    <row r="128" spans="1:200" ht="12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</row>
    <row r="129" spans="1:200" ht="12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</row>
    <row r="130" spans="1:200" ht="12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</row>
    <row r="131" spans="1:200" ht="12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</row>
    <row r="132" spans="1:200" ht="12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</row>
    <row r="133" spans="1:200" ht="12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</row>
    <row r="134" spans="1:200" ht="12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</row>
    <row r="135" spans="1:200" ht="12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</row>
    <row r="136" spans="1:200" ht="12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</row>
    <row r="137" spans="1:200" ht="12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</row>
    <row r="138" spans="1:200" ht="12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</row>
    <row r="139" spans="1:200" ht="12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</row>
    <row r="140" spans="1:200" ht="12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</row>
    <row r="141" spans="1:200" ht="12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</row>
    <row r="142" spans="1:200" ht="12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</row>
    <row r="143" spans="1:200" ht="12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</row>
    <row r="144" spans="1:200" ht="12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</row>
    <row r="145" spans="1:200" ht="12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</row>
    <row r="146" spans="1:200" ht="12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</row>
    <row r="147" spans="1:200" ht="12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</row>
    <row r="148" spans="1:200" ht="12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</row>
    <row r="149" spans="1:200" ht="12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</row>
    <row r="150" spans="1:200" ht="12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</row>
    <row r="151" spans="1:200" ht="12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</row>
    <row r="152" spans="1:200" ht="12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</row>
    <row r="153" spans="1:200" ht="12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</row>
    <row r="154" spans="1:200" ht="12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</row>
    <row r="155" spans="1:200" ht="12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</row>
    <row r="156" spans="1:200" ht="12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</row>
    <row r="157" spans="1:200" ht="12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</row>
    <row r="158" spans="1:200" ht="12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</row>
    <row r="159" spans="1:200" ht="12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</row>
    <row r="160" spans="1:200" ht="12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</row>
    <row r="161" spans="1:200" ht="12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</row>
    <row r="162" spans="1:200" ht="12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</row>
    <row r="163" spans="1:200" ht="12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</row>
    <row r="164" spans="1:200" ht="12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</row>
    <row r="165" spans="1:200" ht="12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</row>
    <row r="166" spans="1:200" ht="12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</row>
    <row r="167" spans="1:200" ht="12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</row>
    <row r="168" spans="1:200" ht="12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</row>
    <row r="169" spans="1:200" ht="12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</row>
    <row r="170" spans="1:200" ht="12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</row>
    <row r="171" spans="1:200" ht="12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</row>
    <row r="172" spans="1:200" ht="12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</row>
    <row r="173" spans="1:200" ht="12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</row>
    <row r="174" spans="1:200" ht="12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</row>
    <row r="175" spans="1:200" ht="12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</row>
    <row r="176" spans="1:200" ht="12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</row>
    <row r="177" spans="1:200" ht="12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</row>
    <row r="178" spans="1:200" ht="12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</row>
    <row r="179" spans="1:200" ht="12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</row>
    <row r="180" spans="1:200" ht="12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</row>
    <row r="181" spans="1:200" ht="12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</row>
    <row r="182" spans="1:200" ht="12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</row>
    <row r="183" spans="1:200" ht="12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</row>
    <row r="184" spans="1:200" ht="12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</row>
    <row r="185" spans="1:200" ht="12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</row>
    <row r="186" spans="1:200" ht="12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</row>
    <row r="187" spans="1:200" ht="12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</row>
    <row r="188" spans="1:200" ht="12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</row>
    <row r="189" spans="1:200" ht="12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</row>
    <row r="190" spans="1:200" ht="12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</row>
    <row r="191" spans="1:200" ht="12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</row>
    <row r="192" spans="1:200" ht="12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</row>
    <row r="193" spans="1:200" ht="12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</row>
    <row r="194" spans="1:200" ht="12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</row>
    <row r="195" spans="1:200" ht="12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</row>
    <row r="196" spans="1:200" ht="12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</row>
    <row r="197" spans="1:200" ht="12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</row>
    <row r="198" spans="1:200" ht="12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</row>
    <row r="199" spans="1:200" ht="12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</row>
    <row r="200" spans="1:200" ht="12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</row>
    <row r="201" spans="1:200" ht="12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</row>
    <row r="202" spans="1:200" ht="12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</row>
    <row r="203" spans="1:200" ht="12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</row>
    <row r="204" spans="1:200" ht="12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</row>
    <row r="205" spans="1:200" ht="12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</row>
    <row r="206" spans="1:200" ht="12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</row>
    <row r="207" spans="1:200" ht="12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</row>
    <row r="208" spans="1:200" ht="12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</row>
    <row r="209" spans="1:200" ht="12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</row>
    <row r="210" spans="1:200" ht="12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</row>
    <row r="211" spans="1:200" ht="12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</row>
    <row r="212" spans="1:200" ht="12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</row>
    <row r="213" spans="1:200" ht="12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</row>
    <row r="214" spans="1:200" ht="12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</row>
    <row r="215" spans="1:200" ht="12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</row>
    <row r="216" spans="1:200" ht="12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</row>
    <row r="217" spans="1:200" ht="12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</row>
    <row r="218" spans="1:200" ht="12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</row>
    <row r="219" spans="1:200" ht="12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</row>
    <row r="220" spans="1:200" ht="12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</row>
    <row r="221" spans="1:200" ht="12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5"/>
      <c r="GC221" s="35"/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</row>
    <row r="222" spans="1:200" ht="12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  <c r="GJ222" s="35"/>
      <c r="GK222" s="35"/>
      <c r="GL222" s="35"/>
      <c r="GM222" s="35"/>
      <c r="GN222" s="35"/>
      <c r="GO222" s="35"/>
      <c r="GP222" s="35"/>
      <c r="GQ222" s="35"/>
      <c r="GR222" s="35"/>
    </row>
    <row r="223" spans="1:200" ht="12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</row>
    <row r="224" spans="1:200" ht="12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</row>
    <row r="225" spans="1:200" ht="12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</row>
    <row r="226" spans="1:200" ht="12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</row>
    <row r="227" spans="1:200" ht="12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</row>
    <row r="228" spans="1:200" ht="12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</row>
    <row r="229" spans="1:200" ht="12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5"/>
      <c r="GC229" s="35"/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</row>
    <row r="230" spans="1:200" ht="12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</row>
    <row r="231" spans="1:200" ht="12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</row>
    <row r="232" spans="1:200" ht="12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</row>
    <row r="233" spans="1:200" ht="12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</row>
    <row r="234" spans="1:200" ht="12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</row>
    <row r="235" spans="1:200" ht="12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</row>
    <row r="236" spans="1:200" ht="12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</row>
    <row r="237" spans="1:200" ht="12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</row>
    <row r="238" spans="1:200" ht="12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</row>
    <row r="239" spans="1:200" ht="12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</row>
    <row r="240" spans="1:200" ht="12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</row>
    <row r="241" spans="1:200" ht="12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</row>
    <row r="242" spans="1:200" ht="12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</row>
    <row r="243" spans="1:200" ht="12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</row>
    <row r="244" spans="1:200" ht="12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</row>
    <row r="245" spans="1:200" ht="12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</row>
    <row r="246" spans="1:200" ht="12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  <c r="FU246" s="35"/>
      <c r="FV246" s="35"/>
      <c r="FW246" s="35"/>
      <c r="FX246" s="35"/>
      <c r="FY246" s="35"/>
      <c r="FZ246" s="35"/>
      <c r="GA246" s="35"/>
      <c r="GB246" s="35"/>
      <c r="GC246" s="35"/>
      <c r="GD246" s="35"/>
      <c r="GE246" s="35"/>
      <c r="GF246" s="35"/>
      <c r="GG246" s="35"/>
      <c r="GH246" s="35"/>
      <c r="GI246" s="35"/>
      <c r="GJ246" s="35"/>
      <c r="GK246" s="35"/>
      <c r="GL246" s="35"/>
      <c r="GM246" s="35"/>
      <c r="GN246" s="35"/>
      <c r="GO246" s="35"/>
      <c r="GP246" s="35"/>
      <c r="GQ246" s="35"/>
      <c r="GR246" s="35"/>
    </row>
    <row r="247" spans="1:200" ht="12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5"/>
      <c r="FX247" s="35"/>
      <c r="FY247" s="35"/>
      <c r="FZ247" s="35"/>
      <c r="GA247" s="35"/>
      <c r="GB247" s="35"/>
      <c r="GC247" s="35"/>
      <c r="GD247" s="35"/>
      <c r="GE247" s="35"/>
      <c r="GF247" s="35"/>
      <c r="GG247" s="35"/>
      <c r="GH247" s="35"/>
      <c r="GI247" s="35"/>
      <c r="GJ247" s="35"/>
      <c r="GK247" s="35"/>
      <c r="GL247" s="35"/>
      <c r="GM247" s="35"/>
      <c r="GN247" s="35"/>
      <c r="GO247" s="35"/>
      <c r="GP247" s="35"/>
      <c r="GQ247" s="35"/>
      <c r="GR247" s="35"/>
    </row>
    <row r="248" spans="1:200" ht="12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</row>
    <row r="249" spans="1:200" ht="12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</row>
    <row r="250" spans="1:200" ht="12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</row>
    <row r="251" spans="1:200" ht="12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35"/>
      <c r="GB251" s="35"/>
      <c r="GC251" s="35"/>
      <c r="GD251" s="35"/>
      <c r="GE251" s="35"/>
      <c r="GF251" s="35"/>
      <c r="GG251" s="35"/>
      <c r="GH251" s="35"/>
      <c r="GI251" s="35"/>
      <c r="GJ251" s="35"/>
      <c r="GK251" s="35"/>
      <c r="GL251" s="35"/>
      <c r="GM251" s="35"/>
      <c r="GN251" s="35"/>
      <c r="GO251" s="35"/>
      <c r="GP251" s="35"/>
      <c r="GQ251" s="35"/>
      <c r="GR251" s="35"/>
    </row>
    <row r="252" spans="1:200" ht="12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</row>
    <row r="253" spans="1:200" ht="12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</row>
    <row r="254" spans="1:200" ht="12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</row>
    <row r="255" spans="1:200" ht="12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  <c r="FC255" s="35"/>
      <c r="FD255" s="35"/>
      <c r="FE255" s="35"/>
      <c r="FF255" s="35"/>
      <c r="FG255" s="35"/>
      <c r="FH255" s="35"/>
      <c r="FI255" s="35"/>
      <c r="FJ255" s="35"/>
      <c r="FK255" s="35"/>
      <c r="FL255" s="35"/>
      <c r="FM255" s="35"/>
      <c r="FN255" s="35"/>
      <c r="FO255" s="35"/>
      <c r="FP255" s="35"/>
      <c r="FQ255" s="35"/>
      <c r="FR255" s="35"/>
      <c r="FS255" s="35"/>
      <c r="FT255" s="35"/>
      <c r="FU255" s="35"/>
      <c r="FV255" s="35"/>
      <c r="FW255" s="35"/>
      <c r="FX255" s="35"/>
      <c r="FY255" s="35"/>
      <c r="FZ255" s="35"/>
      <c r="GA255" s="35"/>
      <c r="GB255" s="35"/>
      <c r="GC255" s="35"/>
      <c r="GD255" s="35"/>
      <c r="GE255" s="35"/>
      <c r="GF255" s="35"/>
      <c r="GG255" s="35"/>
      <c r="GH255" s="35"/>
      <c r="GI255" s="35"/>
      <c r="GJ255" s="35"/>
      <c r="GK255" s="35"/>
      <c r="GL255" s="35"/>
      <c r="GM255" s="35"/>
      <c r="GN255" s="35"/>
      <c r="GO255" s="35"/>
      <c r="GP255" s="35"/>
      <c r="GQ255" s="35"/>
      <c r="GR255" s="35"/>
    </row>
    <row r="256" spans="1:200" ht="12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  <c r="FH256" s="35"/>
      <c r="FI256" s="35"/>
      <c r="FJ256" s="35"/>
      <c r="FK256" s="35"/>
      <c r="FL256" s="35"/>
      <c r="FM256" s="35"/>
      <c r="FN256" s="35"/>
      <c r="FO256" s="35"/>
      <c r="FP256" s="35"/>
      <c r="FQ256" s="35"/>
      <c r="FR256" s="35"/>
      <c r="FS256" s="35"/>
      <c r="FT256" s="35"/>
      <c r="FU256" s="35"/>
      <c r="FV256" s="35"/>
      <c r="FW256" s="35"/>
      <c r="FX256" s="35"/>
      <c r="FY256" s="35"/>
      <c r="FZ256" s="35"/>
      <c r="GA256" s="35"/>
      <c r="GB256" s="35"/>
      <c r="GC256" s="35"/>
      <c r="GD256" s="35"/>
      <c r="GE256" s="35"/>
      <c r="GF256" s="35"/>
      <c r="GG256" s="35"/>
      <c r="GH256" s="35"/>
      <c r="GI256" s="35"/>
      <c r="GJ256" s="35"/>
      <c r="GK256" s="35"/>
      <c r="GL256" s="35"/>
      <c r="GM256" s="35"/>
      <c r="GN256" s="35"/>
      <c r="GO256" s="35"/>
      <c r="GP256" s="35"/>
      <c r="GQ256" s="35"/>
      <c r="GR256" s="35"/>
    </row>
    <row r="257" spans="1:200" ht="12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</row>
    <row r="258" spans="1:200" ht="12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  <c r="FC258" s="35"/>
      <c r="FD258" s="35"/>
      <c r="FE258" s="35"/>
      <c r="FF258" s="35"/>
      <c r="FG258" s="35"/>
      <c r="FH258" s="35"/>
      <c r="FI258" s="35"/>
      <c r="FJ258" s="35"/>
      <c r="FK258" s="35"/>
      <c r="FL258" s="35"/>
      <c r="FM258" s="35"/>
      <c r="FN258" s="35"/>
      <c r="FO258" s="35"/>
      <c r="FP258" s="35"/>
      <c r="FQ258" s="35"/>
      <c r="FR258" s="35"/>
      <c r="FS258" s="35"/>
      <c r="FT258" s="35"/>
      <c r="FU258" s="35"/>
      <c r="FV258" s="35"/>
      <c r="FW258" s="35"/>
      <c r="FX258" s="35"/>
      <c r="FY258" s="35"/>
      <c r="FZ258" s="35"/>
      <c r="GA258" s="35"/>
      <c r="GB258" s="35"/>
      <c r="GC258" s="35"/>
      <c r="GD258" s="35"/>
      <c r="GE258" s="35"/>
      <c r="GF258" s="35"/>
      <c r="GG258" s="35"/>
      <c r="GH258" s="35"/>
      <c r="GI258" s="35"/>
      <c r="GJ258" s="35"/>
      <c r="GK258" s="35"/>
      <c r="GL258" s="35"/>
      <c r="GM258" s="35"/>
      <c r="GN258" s="35"/>
      <c r="GO258" s="35"/>
      <c r="GP258" s="35"/>
      <c r="GQ258" s="35"/>
      <c r="GR258" s="35"/>
    </row>
    <row r="259" spans="1:200" ht="12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  <c r="FH259" s="35"/>
      <c r="FI259" s="35"/>
      <c r="FJ259" s="35"/>
      <c r="FK259" s="35"/>
      <c r="FL259" s="35"/>
      <c r="FM259" s="35"/>
      <c r="FN259" s="35"/>
      <c r="FO259" s="35"/>
      <c r="FP259" s="35"/>
      <c r="FQ259" s="35"/>
      <c r="FR259" s="35"/>
      <c r="FS259" s="35"/>
      <c r="FT259" s="35"/>
      <c r="FU259" s="35"/>
      <c r="FV259" s="35"/>
      <c r="FW259" s="35"/>
      <c r="FX259" s="35"/>
      <c r="FY259" s="35"/>
      <c r="FZ259" s="35"/>
      <c r="GA259" s="35"/>
      <c r="GB259" s="35"/>
      <c r="GC259" s="35"/>
      <c r="GD259" s="35"/>
      <c r="GE259" s="35"/>
      <c r="GF259" s="35"/>
      <c r="GG259" s="35"/>
      <c r="GH259" s="35"/>
      <c r="GI259" s="35"/>
      <c r="GJ259" s="35"/>
      <c r="GK259" s="35"/>
      <c r="GL259" s="35"/>
      <c r="GM259" s="35"/>
      <c r="GN259" s="35"/>
      <c r="GO259" s="35"/>
      <c r="GP259" s="35"/>
      <c r="GQ259" s="35"/>
      <c r="GR259" s="35"/>
    </row>
    <row r="260" spans="1:200" ht="12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</row>
    <row r="261" spans="1:200" ht="12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</row>
    <row r="262" spans="1:200" ht="12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</row>
    <row r="263" spans="1:200" ht="12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5"/>
      <c r="GC263" s="35"/>
      <c r="GD263" s="35"/>
      <c r="GE263" s="35"/>
      <c r="GF263" s="35"/>
      <c r="GG263" s="35"/>
      <c r="GH263" s="35"/>
      <c r="GI263" s="35"/>
      <c r="GJ263" s="35"/>
      <c r="GK263" s="35"/>
      <c r="GL263" s="35"/>
      <c r="GM263" s="35"/>
      <c r="GN263" s="35"/>
      <c r="GO263" s="35"/>
      <c r="GP263" s="35"/>
      <c r="GQ263" s="35"/>
      <c r="GR263" s="35"/>
    </row>
    <row r="264" spans="1:200" ht="12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</row>
    <row r="265" spans="1:200" ht="12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  <c r="FC265" s="35"/>
      <c r="FD265" s="35"/>
      <c r="FE265" s="35"/>
      <c r="FF265" s="35"/>
      <c r="FG265" s="35"/>
      <c r="FH265" s="35"/>
      <c r="FI265" s="35"/>
      <c r="FJ265" s="35"/>
      <c r="FK265" s="35"/>
      <c r="FL265" s="35"/>
      <c r="FM265" s="35"/>
      <c r="FN265" s="35"/>
      <c r="FO265" s="35"/>
      <c r="FP265" s="35"/>
      <c r="FQ265" s="35"/>
      <c r="FR265" s="35"/>
      <c r="FS265" s="35"/>
      <c r="FT265" s="35"/>
      <c r="FU265" s="35"/>
      <c r="FV265" s="35"/>
      <c r="FW265" s="35"/>
      <c r="FX265" s="35"/>
      <c r="FY265" s="35"/>
      <c r="FZ265" s="35"/>
      <c r="GA265" s="35"/>
      <c r="GB265" s="35"/>
      <c r="GC265" s="35"/>
      <c r="GD265" s="35"/>
      <c r="GE265" s="35"/>
      <c r="GF265" s="35"/>
      <c r="GG265" s="35"/>
      <c r="GH265" s="35"/>
      <c r="GI265" s="35"/>
      <c r="GJ265" s="35"/>
      <c r="GK265" s="35"/>
      <c r="GL265" s="35"/>
      <c r="GM265" s="35"/>
      <c r="GN265" s="35"/>
      <c r="GO265" s="35"/>
      <c r="GP265" s="35"/>
      <c r="GQ265" s="35"/>
      <c r="GR265" s="35"/>
    </row>
    <row r="266" spans="1:200" ht="12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  <c r="FH266" s="35"/>
      <c r="FI266" s="35"/>
      <c r="FJ266" s="35"/>
      <c r="FK266" s="35"/>
      <c r="FL266" s="35"/>
      <c r="FM266" s="35"/>
      <c r="FN266" s="35"/>
      <c r="FO266" s="35"/>
      <c r="FP266" s="35"/>
      <c r="FQ266" s="35"/>
      <c r="FR266" s="35"/>
      <c r="FS266" s="35"/>
      <c r="FT266" s="35"/>
      <c r="FU266" s="35"/>
      <c r="FV266" s="35"/>
      <c r="FW266" s="35"/>
      <c r="FX266" s="35"/>
      <c r="FY266" s="35"/>
      <c r="FZ266" s="35"/>
      <c r="GA266" s="35"/>
      <c r="GB266" s="35"/>
      <c r="GC266" s="35"/>
      <c r="GD266" s="35"/>
      <c r="GE266" s="35"/>
      <c r="GF266" s="35"/>
      <c r="GG266" s="35"/>
      <c r="GH266" s="35"/>
      <c r="GI266" s="35"/>
      <c r="GJ266" s="35"/>
      <c r="GK266" s="35"/>
      <c r="GL266" s="35"/>
      <c r="GM266" s="35"/>
      <c r="GN266" s="35"/>
      <c r="GO266" s="35"/>
      <c r="GP266" s="35"/>
      <c r="GQ266" s="35"/>
      <c r="GR266" s="35"/>
    </row>
    <row r="267" spans="1:200" ht="12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  <c r="FZ267" s="35"/>
      <c r="GA267" s="35"/>
      <c r="GB267" s="35"/>
      <c r="GC267" s="35"/>
      <c r="GD267" s="35"/>
      <c r="GE267" s="35"/>
      <c r="GF267" s="35"/>
      <c r="GG267" s="35"/>
      <c r="GH267" s="35"/>
      <c r="GI267" s="35"/>
      <c r="GJ267" s="35"/>
      <c r="GK267" s="35"/>
      <c r="GL267" s="35"/>
      <c r="GM267" s="35"/>
      <c r="GN267" s="35"/>
      <c r="GO267" s="35"/>
      <c r="GP267" s="35"/>
      <c r="GQ267" s="35"/>
      <c r="GR267" s="35"/>
    </row>
    <row r="268" spans="1:200" ht="12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  <c r="FZ268" s="35"/>
      <c r="GA268" s="35"/>
      <c r="GB268" s="35"/>
      <c r="GC268" s="35"/>
      <c r="GD268" s="35"/>
      <c r="GE268" s="35"/>
      <c r="GF268" s="35"/>
      <c r="GG268" s="35"/>
      <c r="GH268" s="35"/>
      <c r="GI268" s="35"/>
      <c r="GJ268" s="35"/>
      <c r="GK268" s="35"/>
      <c r="GL268" s="35"/>
      <c r="GM268" s="35"/>
      <c r="GN268" s="35"/>
      <c r="GO268" s="35"/>
      <c r="GP268" s="35"/>
      <c r="GQ268" s="35"/>
      <c r="GR268" s="35"/>
    </row>
    <row r="269" spans="1:200" ht="12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  <c r="FH269" s="35"/>
      <c r="FI269" s="35"/>
      <c r="FJ269" s="35"/>
      <c r="FK269" s="35"/>
      <c r="FL269" s="35"/>
      <c r="FM269" s="35"/>
      <c r="FN269" s="35"/>
      <c r="FO269" s="35"/>
      <c r="FP269" s="35"/>
      <c r="FQ269" s="35"/>
      <c r="FR269" s="35"/>
      <c r="FS269" s="35"/>
      <c r="FT269" s="35"/>
      <c r="FU269" s="35"/>
      <c r="FV269" s="35"/>
      <c r="FW269" s="35"/>
      <c r="FX269" s="35"/>
      <c r="FY269" s="35"/>
      <c r="FZ269" s="35"/>
      <c r="GA269" s="35"/>
      <c r="GB269" s="35"/>
      <c r="GC269" s="35"/>
      <c r="GD269" s="35"/>
      <c r="GE269" s="35"/>
      <c r="GF269" s="35"/>
      <c r="GG269" s="35"/>
      <c r="GH269" s="35"/>
      <c r="GI269" s="35"/>
      <c r="GJ269" s="35"/>
      <c r="GK269" s="35"/>
      <c r="GL269" s="35"/>
      <c r="GM269" s="35"/>
      <c r="GN269" s="35"/>
      <c r="GO269" s="35"/>
      <c r="GP269" s="35"/>
      <c r="GQ269" s="35"/>
      <c r="GR269" s="35"/>
    </row>
    <row r="270" spans="1:200" ht="12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  <c r="FH270" s="35"/>
      <c r="FI270" s="35"/>
      <c r="FJ270" s="35"/>
      <c r="FK270" s="35"/>
      <c r="FL270" s="35"/>
      <c r="FM270" s="35"/>
      <c r="FN270" s="35"/>
      <c r="FO270" s="35"/>
      <c r="FP270" s="35"/>
      <c r="FQ270" s="35"/>
      <c r="FR270" s="35"/>
      <c r="FS270" s="35"/>
      <c r="FT270" s="35"/>
      <c r="FU270" s="35"/>
      <c r="FV270" s="35"/>
      <c r="FW270" s="35"/>
      <c r="FX270" s="35"/>
      <c r="FY270" s="35"/>
      <c r="FZ270" s="35"/>
      <c r="GA270" s="35"/>
      <c r="GB270" s="35"/>
      <c r="GC270" s="35"/>
      <c r="GD270" s="35"/>
      <c r="GE270" s="35"/>
      <c r="GF270" s="35"/>
      <c r="GG270" s="35"/>
      <c r="GH270" s="35"/>
      <c r="GI270" s="35"/>
      <c r="GJ270" s="35"/>
      <c r="GK270" s="35"/>
      <c r="GL270" s="35"/>
      <c r="GM270" s="35"/>
      <c r="GN270" s="35"/>
      <c r="GO270" s="35"/>
      <c r="GP270" s="35"/>
      <c r="GQ270" s="35"/>
      <c r="GR270" s="35"/>
    </row>
    <row r="271" spans="1:200" ht="12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  <c r="FB271" s="35"/>
      <c r="FC271" s="35"/>
      <c r="FD271" s="35"/>
      <c r="FE271" s="35"/>
      <c r="FF271" s="35"/>
      <c r="FG271" s="35"/>
      <c r="FH271" s="35"/>
      <c r="FI271" s="35"/>
      <c r="FJ271" s="35"/>
      <c r="FK271" s="35"/>
      <c r="FL271" s="35"/>
      <c r="FM271" s="35"/>
      <c r="FN271" s="35"/>
      <c r="FO271" s="35"/>
      <c r="FP271" s="35"/>
      <c r="FQ271" s="35"/>
      <c r="FR271" s="35"/>
      <c r="FS271" s="35"/>
      <c r="FT271" s="35"/>
      <c r="FU271" s="35"/>
      <c r="FV271" s="35"/>
      <c r="FW271" s="35"/>
      <c r="FX271" s="35"/>
      <c r="FY271" s="35"/>
      <c r="FZ271" s="35"/>
      <c r="GA271" s="35"/>
      <c r="GB271" s="35"/>
      <c r="GC271" s="35"/>
      <c r="GD271" s="35"/>
      <c r="GE271" s="35"/>
      <c r="GF271" s="35"/>
      <c r="GG271" s="35"/>
      <c r="GH271" s="35"/>
      <c r="GI271" s="35"/>
      <c r="GJ271" s="35"/>
      <c r="GK271" s="35"/>
      <c r="GL271" s="35"/>
      <c r="GM271" s="35"/>
      <c r="GN271" s="35"/>
      <c r="GO271" s="35"/>
      <c r="GP271" s="35"/>
      <c r="GQ271" s="35"/>
      <c r="GR271" s="35"/>
    </row>
    <row r="272" spans="1:200" ht="12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  <c r="FB272" s="35"/>
      <c r="FC272" s="35"/>
      <c r="FD272" s="35"/>
      <c r="FE272" s="35"/>
      <c r="FF272" s="35"/>
      <c r="FG272" s="35"/>
      <c r="FH272" s="35"/>
      <c r="FI272" s="35"/>
      <c r="FJ272" s="35"/>
      <c r="FK272" s="35"/>
      <c r="FL272" s="35"/>
      <c r="FM272" s="35"/>
      <c r="FN272" s="35"/>
      <c r="FO272" s="35"/>
      <c r="FP272" s="35"/>
      <c r="FQ272" s="35"/>
      <c r="FR272" s="35"/>
      <c r="FS272" s="35"/>
      <c r="FT272" s="35"/>
      <c r="FU272" s="35"/>
      <c r="FV272" s="35"/>
      <c r="FW272" s="35"/>
      <c r="FX272" s="35"/>
      <c r="FY272" s="35"/>
      <c r="FZ272" s="35"/>
      <c r="GA272" s="35"/>
      <c r="GB272" s="35"/>
      <c r="GC272" s="35"/>
      <c r="GD272" s="35"/>
      <c r="GE272" s="35"/>
      <c r="GF272" s="35"/>
      <c r="GG272" s="35"/>
      <c r="GH272" s="35"/>
      <c r="GI272" s="35"/>
      <c r="GJ272" s="35"/>
      <c r="GK272" s="35"/>
      <c r="GL272" s="35"/>
      <c r="GM272" s="35"/>
      <c r="GN272" s="35"/>
      <c r="GO272" s="35"/>
      <c r="GP272" s="35"/>
      <c r="GQ272" s="35"/>
      <c r="GR272" s="35"/>
    </row>
    <row r="273" spans="1:200" ht="12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  <c r="FE273" s="35"/>
      <c r="FF273" s="35"/>
      <c r="FG273" s="35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  <c r="FX273" s="35"/>
      <c r="FY273" s="35"/>
      <c r="FZ273" s="35"/>
      <c r="GA273" s="35"/>
      <c r="GB273" s="35"/>
      <c r="GC273" s="35"/>
      <c r="GD273" s="35"/>
      <c r="GE273" s="35"/>
      <c r="GF273" s="35"/>
      <c r="GG273" s="35"/>
      <c r="GH273" s="35"/>
      <c r="GI273" s="35"/>
      <c r="GJ273" s="35"/>
      <c r="GK273" s="35"/>
      <c r="GL273" s="35"/>
      <c r="GM273" s="35"/>
      <c r="GN273" s="35"/>
      <c r="GO273" s="35"/>
      <c r="GP273" s="35"/>
      <c r="GQ273" s="35"/>
      <c r="GR273" s="35"/>
    </row>
    <row r="274" spans="1:200" ht="12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  <c r="FH274" s="35"/>
      <c r="FI274" s="35"/>
      <c r="FJ274" s="35"/>
      <c r="FK274" s="35"/>
      <c r="FL274" s="35"/>
      <c r="FM274" s="35"/>
      <c r="FN274" s="35"/>
      <c r="FO274" s="35"/>
      <c r="FP274" s="35"/>
      <c r="FQ274" s="35"/>
      <c r="FR274" s="35"/>
      <c r="FS274" s="35"/>
      <c r="FT274" s="35"/>
      <c r="FU274" s="35"/>
      <c r="FV274" s="35"/>
      <c r="FW274" s="35"/>
      <c r="FX274" s="35"/>
      <c r="FY274" s="35"/>
      <c r="FZ274" s="35"/>
      <c r="GA274" s="35"/>
      <c r="GB274" s="35"/>
      <c r="GC274" s="35"/>
      <c r="GD274" s="35"/>
      <c r="GE274" s="35"/>
      <c r="GF274" s="35"/>
      <c r="GG274" s="35"/>
      <c r="GH274" s="35"/>
      <c r="GI274" s="35"/>
      <c r="GJ274" s="35"/>
      <c r="GK274" s="35"/>
      <c r="GL274" s="35"/>
      <c r="GM274" s="35"/>
      <c r="GN274" s="35"/>
      <c r="GO274" s="35"/>
      <c r="GP274" s="35"/>
      <c r="GQ274" s="35"/>
      <c r="GR274" s="35"/>
    </row>
    <row r="275" spans="1:200" ht="12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  <c r="FU275" s="35"/>
      <c r="FV275" s="35"/>
      <c r="FW275" s="35"/>
      <c r="FX275" s="35"/>
      <c r="FY275" s="35"/>
      <c r="FZ275" s="35"/>
      <c r="GA275" s="35"/>
      <c r="GB275" s="35"/>
      <c r="GC275" s="35"/>
      <c r="GD275" s="35"/>
      <c r="GE275" s="35"/>
      <c r="GF275" s="35"/>
      <c r="GG275" s="35"/>
      <c r="GH275" s="35"/>
      <c r="GI275" s="35"/>
      <c r="GJ275" s="35"/>
      <c r="GK275" s="35"/>
      <c r="GL275" s="35"/>
      <c r="GM275" s="35"/>
      <c r="GN275" s="35"/>
      <c r="GO275" s="35"/>
      <c r="GP275" s="35"/>
      <c r="GQ275" s="35"/>
      <c r="GR275" s="35"/>
    </row>
    <row r="276" spans="1:200" ht="12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  <c r="FB276" s="35"/>
      <c r="FC276" s="35"/>
      <c r="FD276" s="35"/>
      <c r="FE276" s="35"/>
      <c r="FF276" s="35"/>
      <c r="FG276" s="35"/>
      <c r="FH276" s="35"/>
      <c r="FI276" s="35"/>
      <c r="FJ276" s="35"/>
      <c r="FK276" s="35"/>
      <c r="FL276" s="35"/>
      <c r="FM276" s="35"/>
      <c r="FN276" s="35"/>
      <c r="FO276" s="35"/>
      <c r="FP276" s="35"/>
      <c r="FQ276" s="35"/>
      <c r="FR276" s="35"/>
      <c r="FS276" s="35"/>
      <c r="FT276" s="35"/>
      <c r="FU276" s="35"/>
      <c r="FV276" s="35"/>
      <c r="FW276" s="35"/>
      <c r="FX276" s="35"/>
      <c r="FY276" s="35"/>
      <c r="FZ276" s="35"/>
      <c r="GA276" s="35"/>
      <c r="GB276" s="35"/>
      <c r="GC276" s="35"/>
      <c r="GD276" s="35"/>
      <c r="GE276" s="35"/>
      <c r="GF276" s="35"/>
      <c r="GG276" s="35"/>
      <c r="GH276" s="35"/>
      <c r="GI276" s="35"/>
      <c r="GJ276" s="35"/>
      <c r="GK276" s="35"/>
      <c r="GL276" s="35"/>
      <c r="GM276" s="35"/>
      <c r="GN276" s="35"/>
      <c r="GO276" s="35"/>
      <c r="GP276" s="35"/>
      <c r="GQ276" s="35"/>
      <c r="GR276" s="35"/>
    </row>
    <row r="277" spans="1:200" ht="12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  <c r="ED277" s="35"/>
      <c r="EE277" s="35"/>
      <c r="EF277" s="35"/>
      <c r="EG277" s="35"/>
      <c r="EH277" s="35"/>
      <c r="EI277" s="35"/>
      <c r="EJ277" s="35"/>
      <c r="EK277" s="35"/>
      <c r="EL277" s="35"/>
      <c r="EM277" s="35"/>
      <c r="EN277" s="35"/>
      <c r="EO277" s="35"/>
      <c r="EP277" s="35"/>
      <c r="EQ277" s="35"/>
      <c r="ER277" s="35"/>
      <c r="ES277" s="35"/>
      <c r="ET277" s="35"/>
      <c r="EU277" s="35"/>
      <c r="EV277" s="35"/>
      <c r="EW277" s="35"/>
      <c r="EX277" s="35"/>
      <c r="EY277" s="35"/>
      <c r="EZ277" s="35"/>
      <c r="FA277" s="35"/>
      <c r="FB277" s="35"/>
      <c r="FC277" s="35"/>
      <c r="FD277" s="35"/>
      <c r="FE277" s="35"/>
      <c r="FF277" s="35"/>
      <c r="FG277" s="35"/>
      <c r="FH277" s="35"/>
      <c r="FI277" s="35"/>
      <c r="FJ277" s="35"/>
      <c r="FK277" s="35"/>
      <c r="FL277" s="35"/>
      <c r="FM277" s="35"/>
      <c r="FN277" s="35"/>
      <c r="FO277" s="35"/>
      <c r="FP277" s="35"/>
      <c r="FQ277" s="35"/>
      <c r="FR277" s="35"/>
      <c r="FS277" s="35"/>
      <c r="FT277" s="35"/>
      <c r="FU277" s="35"/>
      <c r="FV277" s="35"/>
      <c r="FW277" s="35"/>
      <c r="FX277" s="35"/>
      <c r="FY277" s="35"/>
      <c r="FZ277" s="35"/>
      <c r="GA277" s="35"/>
      <c r="GB277" s="35"/>
      <c r="GC277" s="35"/>
      <c r="GD277" s="35"/>
      <c r="GE277" s="35"/>
      <c r="GF277" s="35"/>
      <c r="GG277" s="35"/>
      <c r="GH277" s="35"/>
      <c r="GI277" s="35"/>
      <c r="GJ277" s="35"/>
      <c r="GK277" s="35"/>
      <c r="GL277" s="35"/>
      <c r="GM277" s="35"/>
      <c r="GN277" s="35"/>
      <c r="GO277" s="35"/>
      <c r="GP277" s="35"/>
      <c r="GQ277" s="35"/>
      <c r="GR277" s="35"/>
    </row>
    <row r="278" spans="1:200" ht="12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  <c r="ED278" s="35"/>
      <c r="EE278" s="35"/>
      <c r="EF278" s="35"/>
      <c r="EG278" s="35"/>
      <c r="EH278" s="35"/>
      <c r="EI278" s="35"/>
      <c r="EJ278" s="35"/>
      <c r="EK278" s="35"/>
      <c r="EL278" s="35"/>
      <c r="EM278" s="35"/>
      <c r="EN278" s="35"/>
      <c r="EO278" s="35"/>
      <c r="EP278" s="35"/>
      <c r="EQ278" s="35"/>
      <c r="ER278" s="35"/>
      <c r="ES278" s="35"/>
      <c r="ET278" s="35"/>
      <c r="EU278" s="35"/>
      <c r="EV278" s="35"/>
      <c r="EW278" s="35"/>
      <c r="EX278" s="35"/>
      <c r="EY278" s="35"/>
      <c r="EZ278" s="35"/>
      <c r="FA278" s="35"/>
      <c r="FB278" s="35"/>
      <c r="FC278" s="35"/>
      <c r="FD278" s="35"/>
      <c r="FE278" s="35"/>
      <c r="FF278" s="35"/>
      <c r="FG278" s="35"/>
      <c r="FH278" s="35"/>
      <c r="FI278" s="35"/>
      <c r="FJ278" s="35"/>
      <c r="FK278" s="35"/>
      <c r="FL278" s="35"/>
      <c r="FM278" s="35"/>
      <c r="FN278" s="35"/>
      <c r="FO278" s="35"/>
      <c r="FP278" s="35"/>
      <c r="FQ278" s="35"/>
      <c r="FR278" s="35"/>
      <c r="FS278" s="35"/>
      <c r="FT278" s="35"/>
      <c r="FU278" s="35"/>
      <c r="FV278" s="35"/>
      <c r="FW278" s="35"/>
      <c r="FX278" s="35"/>
      <c r="FY278" s="35"/>
      <c r="FZ278" s="35"/>
      <c r="GA278" s="35"/>
      <c r="GB278" s="35"/>
      <c r="GC278" s="35"/>
      <c r="GD278" s="35"/>
      <c r="GE278" s="35"/>
      <c r="GF278" s="35"/>
      <c r="GG278" s="35"/>
      <c r="GH278" s="35"/>
      <c r="GI278" s="35"/>
      <c r="GJ278" s="35"/>
      <c r="GK278" s="35"/>
      <c r="GL278" s="35"/>
      <c r="GM278" s="35"/>
      <c r="GN278" s="35"/>
      <c r="GO278" s="35"/>
      <c r="GP278" s="35"/>
      <c r="GQ278" s="35"/>
      <c r="GR278" s="35"/>
    </row>
    <row r="279" spans="1:200" ht="12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  <c r="FB279" s="35"/>
      <c r="FC279" s="35"/>
      <c r="FD279" s="35"/>
      <c r="FE279" s="35"/>
      <c r="FF279" s="35"/>
      <c r="FG279" s="35"/>
      <c r="FH279" s="35"/>
      <c r="FI279" s="35"/>
      <c r="FJ279" s="35"/>
      <c r="FK279" s="35"/>
      <c r="FL279" s="35"/>
      <c r="FM279" s="35"/>
      <c r="FN279" s="35"/>
      <c r="FO279" s="35"/>
      <c r="FP279" s="35"/>
      <c r="FQ279" s="35"/>
      <c r="FR279" s="35"/>
      <c r="FS279" s="35"/>
      <c r="FT279" s="35"/>
      <c r="FU279" s="35"/>
      <c r="FV279" s="35"/>
      <c r="FW279" s="35"/>
      <c r="FX279" s="35"/>
      <c r="FY279" s="35"/>
      <c r="FZ279" s="35"/>
      <c r="GA279" s="35"/>
      <c r="GB279" s="35"/>
      <c r="GC279" s="35"/>
      <c r="GD279" s="35"/>
      <c r="GE279" s="35"/>
      <c r="GF279" s="35"/>
      <c r="GG279" s="35"/>
      <c r="GH279" s="35"/>
      <c r="GI279" s="35"/>
      <c r="GJ279" s="35"/>
      <c r="GK279" s="35"/>
      <c r="GL279" s="35"/>
      <c r="GM279" s="35"/>
      <c r="GN279" s="35"/>
      <c r="GO279" s="35"/>
      <c r="GP279" s="35"/>
      <c r="GQ279" s="35"/>
      <c r="GR279" s="35"/>
    </row>
    <row r="280" spans="1:200" ht="12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  <c r="FC280" s="35"/>
      <c r="FD280" s="35"/>
      <c r="FE280" s="35"/>
      <c r="FF280" s="35"/>
      <c r="FG280" s="35"/>
      <c r="FH280" s="35"/>
      <c r="FI280" s="35"/>
      <c r="FJ280" s="35"/>
      <c r="FK280" s="35"/>
      <c r="FL280" s="35"/>
      <c r="FM280" s="35"/>
      <c r="FN280" s="35"/>
      <c r="FO280" s="35"/>
      <c r="FP280" s="35"/>
      <c r="FQ280" s="35"/>
      <c r="FR280" s="35"/>
      <c r="FS280" s="35"/>
      <c r="FT280" s="35"/>
      <c r="FU280" s="35"/>
      <c r="FV280" s="35"/>
      <c r="FW280" s="35"/>
      <c r="FX280" s="35"/>
      <c r="FY280" s="35"/>
      <c r="FZ280" s="35"/>
      <c r="GA280" s="35"/>
      <c r="GB280" s="35"/>
      <c r="GC280" s="35"/>
      <c r="GD280" s="35"/>
      <c r="GE280" s="35"/>
      <c r="GF280" s="35"/>
      <c r="GG280" s="35"/>
      <c r="GH280" s="35"/>
      <c r="GI280" s="35"/>
      <c r="GJ280" s="35"/>
      <c r="GK280" s="35"/>
      <c r="GL280" s="35"/>
      <c r="GM280" s="35"/>
      <c r="GN280" s="35"/>
      <c r="GO280" s="35"/>
      <c r="GP280" s="35"/>
      <c r="GQ280" s="35"/>
      <c r="GR280" s="35"/>
    </row>
    <row r="281" spans="1:200" ht="12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</row>
    <row r="282" spans="1:200" ht="12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</row>
    <row r="283" spans="1:200" ht="12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  <c r="FX283" s="35"/>
      <c r="FY283" s="35"/>
      <c r="FZ283" s="35"/>
      <c r="GA283" s="35"/>
      <c r="GB283" s="35"/>
      <c r="GC283" s="35"/>
      <c r="GD283" s="35"/>
      <c r="GE283" s="35"/>
      <c r="GF283" s="35"/>
      <c r="GG283" s="35"/>
      <c r="GH283" s="35"/>
      <c r="GI283" s="35"/>
      <c r="GJ283" s="35"/>
      <c r="GK283" s="35"/>
      <c r="GL283" s="35"/>
      <c r="GM283" s="35"/>
      <c r="GN283" s="35"/>
      <c r="GO283" s="35"/>
      <c r="GP283" s="35"/>
      <c r="GQ283" s="35"/>
      <c r="GR283" s="35"/>
    </row>
    <row r="284" spans="1:200" ht="12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  <c r="FB284" s="35"/>
      <c r="FC284" s="35"/>
      <c r="FD284" s="35"/>
      <c r="FE284" s="35"/>
      <c r="FF284" s="35"/>
      <c r="FG284" s="35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5"/>
      <c r="FX284" s="35"/>
      <c r="FY284" s="35"/>
      <c r="FZ284" s="35"/>
      <c r="GA284" s="35"/>
      <c r="GB284" s="35"/>
      <c r="GC284" s="35"/>
      <c r="GD284" s="35"/>
      <c r="GE284" s="35"/>
      <c r="GF284" s="35"/>
      <c r="GG284" s="35"/>
      <c r="GH284" s="35"/>
      <c r="GI284" s="35"/>
      <c r="GJ284" s="35"/>
      <c r="GK284" s="35"/>
      <c r="GL284" s="35"/>
      <c r="GM284" s="35"/>
      <c r="GN284" s="35"/>
      <c r="GO284" s="35"/>
      <c r="GP284" s="35"/>
      <c r="GQ284" s="35"/>
      <c r="GR284" s="35"/>
    </row>
    <row r="285" spans="1:200" ht="12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5"/>
      <c r="FX285" s="35"/>
      <c r="FY285" s="35"/>
      <c r="FZ285" s="35"/>
      <c r="GA285" s="35"/>
      <c r="GB285" s="35"/>
      <c r="GC285" s="35"/>
      <c r="GD285" s="35"/>
      <c r="GE285" s="35"/>
      <c r="GF285" s="35"/>
      <c r="GG285" s="35"/>
      <c r="GH285" s="35"/>
      <c r="GI285" s="35"/>
      <c r="GJ285" s="35"/>
      <c r="GK285" s="35"/>
      <c r="GL285" s="35"/>
      <c r="GM285" s="35"/>
      <c r="GN285" s="35"/>
      <c r="GO285" s="35"/>
      <c r="GP285" s="35"/>
      <c r="GQ285" s="35"/>
      <c r="GR285" s="35"/>
    </row>
    <row r="286" spans="1:200" ht="12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5"/>
      <c r="FX286" s="35"/>
      <c r="FY286" s="35"/>
      <c r="FZ286" s="35"/>
      <c r="GA286" s="35"/>
      <c r="GB286" s="35"/>
      <c r="GC286" s="35"/>
      <c r="GD286" s="35"/>
      <c r="GE286" s="35"/>
      <c r="GF286" s="35"/>
      <c r="GG286" s="35"/>
      <c r="GH286" s="35"/>
      <c r="GI286" s="35"/>
      <c r="GJ286" s="35"/>
      <c r="GK286" s="35"/>
      <c r="GL286" s="35"/>
      <c r="GM286" s="35"/>
      <c r="GN286" s="35"/>
      <c r="GO286" s="35"/>
      <c r="GP286" s="35"/>
      <c r="GQ286" s="35"/>
      <c r="GR286" s="35"/>
    </row>
    <row r="287" spans="1:200" ht="12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  <c r="FB287" s="35"/>
      <c r="FC287" s="35"/>
      <c r="FD287" s="35"/>
      <c r="FE287" s="35"/>
      <c r="FF287" s="35"/>
      <c r="FG287" s="35"/>
      <c r="FH287" s="35"/>
      <c r="FI287" s="35"/>
      <c r="FJ287" s="35"/>
      <c r="FK287" s="35"/>
      <c r="FL287" s="35"/>
      <c r="FM287" s="35"/>
      <c r="FN287" s="35"/>
      <c r="FO287" s="35"/>
      <c r="FP287" s="35"/>
      <c r="FQ287" s="35"/>
      <c r="FR287" s="35"/>
      <c r="FS287" s="35"/>
      <c r="FT287" s="35"/>
      <c r="FU287" s="35"/>
      <c r="FV287" s="35"/>
      <c r="FW287" s="35"/>
      <c r="FX287" s="35"/>
      <c r="FY287" s="35"/>
      <c r="FZ287" s="35"/>
      <c r="GA287" s="35"/>
      <c r="GB287" s="35"/>
      <c r="GC287" s="35"/>
      <c r="GD287" s="35"/>
      <c r="GE287" s="35"/>
      <c r="GF287" s="35"/>
      <c r="GG287" s="35"/>
      <c r="GH287" s="35"/>
      <c r="GI287" s="35"/>
      <c r="GJ287" s="35"/>
      <c r="GK287" s="35"/>
      <c r="GL287" s="35"/>
      <c r="GM287" s="35"/>
      <c r="GN287" s="35"/>
      <c r="GO287" s="35"/>
      <c r="GP287" s="35"/>
      <c r="GQ287" s="35"/>
      <c r="GR287" s="35"/>
    </row>
    <row r="288" spans="1:200" ht="12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35"/>
      <c r="GA288" s="35"/>
      <c r="GB288" s="35"/>
      <c r="GC288" s="35"/>
      <c r="GD288" s="35"/>
      <c r="GE288" s="35"/>
      <c r="GF288" s="35"/>
      <c r="GG288" s="35"/>
      <c r="GH288" s="35"/>
      <c r="GI288" s="35"/>
      <c r="GJ288" s="35"/>
      <c r="GK288" s="35"/>
      <c r="GL288" s="35"/>
      <c r="GM288" s="35"/>
      <c r="GN288" s="35"/>
      <c r="GO288" s="35"/>
      <c r="GP288" s="35"/>
      <c r="GQ288" s="35"/>
      <c r="GR288" s="35"/>
    </row>
    <row r="289" spans="1:200" ht="12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35"/>
      <c r="ET289" s="35"/>
      <c r="EU289" s="35"/>
      <c r="EV289" s="35"/>
      <c r="EW289" s="35"/>
      <c r="EX289" s="35"/>
      <c r="EY289" s="35"/>
      <c r="EZ289" s="35"/>
      <c r="FA289" s="35"/>
      <c r="FB289" s="35"/>
      <c r="FC289" s="35"/>
      <c r="FD289" s="35"/>
      <c r="FE289" s="35"/>
      <c r="FF289" s="35"/>
      <c r="FG289" s="35"/>
      <c r="FH289" s="35"/>
      <c r="FI289" s="35"/>
      <c r="FJ289" s="35"/>
      <c r="FK289" s="35"/>
      <c r="FL289" s="35"/>
      <c r="FM289" s="35"/>
      <c r="FN289" s="35"/>
      <c r="FO289" s="35"/>
      <c r="FP289" s="35"/>
      <c r="FQ289" s="35"/>
      <c r="FR289" s="35"/>
      <c r="FS289" s="35"/>
      <c r="FT289" s="35"/>
      <c r="FU289" s="35"/>
      <c r="FV289" s="35"/>
      <c r="FW289" s="35"/>
      <c r="FX289" s="35"/>
      <c r="FY289" s="35"/>
      <c r="FZ289" s="35"/>
      <c r="GA289" s="35"/>
      <c r="GB289" s="35"/>
      <c r="GC289" s="35"/>
      <c r="GD289" s="35"/>
      <c r="GE289" s="35"/>
      <c r="GF289" s="35"/>
      <c r="GG289" s="35"/>
      <c r="GH289" s="35"/>
      <c r="GI289" s="35"/>
      <c r="GJ289" s="35"/>
      <c r="GK289" s="35"/>
      <c r="GL289" s="35"/>
      <c r="GM289" s="35"/>
      <c r="GN289" s="35"/>
      <c r="GO289" s="35"/>
      <c r="GP289" s="35"/>
      <c r="GQ289" s="35"/>
      <c r="GR289" s="35"/>
    </row>
    <row r="290" spans="1:200" ht="12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35"/>
      <c r="ET290" s="35"/>
      <c r="EU290" s="35"/>
      <c r="EV290" s="35"/>
      <c r="EW290" s="35"/>
      <c r="EX290" s="35"/>
      <c r="EY290" s="35"/>
      <c r="EZ290" s="35"/>
      <c r="FA290" s="35"/>
      <c r="FB290" s="35"/>
      <c r="FC290" s="35"/>
      <c r="FD290" s="35"/>
      <c r="FE290" s="35"/>
      <c r="FF290" s="35"/>
      <c r="FG290" s="35"/>
      <c r="FH290" s="35"/>
      <c r="FI290" s="35"/>
      <c r="FJ290" s="35"/>
      <c r="FK290" s="35"/>
      <c r="FL290" s="35"/>
      <c r="FM290" s="35"/>
      <c r="FN290" s="35"/>
      <c r="FO290" s="35"/>
      <c r="FP290" s="35"/>
      <c r="FQ290" s="35"/>
      <c r="FR290" s="35"/>
      <c r="FS290" s="35"/>
      <c r="FT290" s="35"/>
      <c r="FU290" s="35"/>
      <c r="FV290" s="35"/>
      <c r="FW290" s="35"/>
      <c r="FX290" s="35"/>
      <c r="FY290" s="35"/>
      <c r="FZ290" s="35"/>
      <c r="GA290" s="35"/>
      <c r="GB290" s="35"/>
      <c r="GC290" s="35"/>
      <c r="GD290" s="35"/>
      <c r="GE290" s="35"/>
      <c r="GF290" s="35"/>
      <c r="GG290" s="35"/>
      <c r="GH290" s="35"/>
      <c r="GI290" s="35"/>
      <c r="GJ290" s="35"/>
      <c r="GK290" s="35"/>
      <c r="GL290" s="35"/>
      <c r="GM290" s="35"/>
      <c r="GN290" s="35"/>
      <c r="GO290" s="35"/>
      <c r="GP290" s="35"/>
      <c r="GQ290" s="35"/>
      <c r="GR290" s="35"/>
    </row>
    <row r="291" spans="1:200" ht="12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  <c r="FB291" s="35"/>
      <c r="FC291" s="35"/>
      <c r="FD291" s="35"/>
      <c r="FE291" s="35"/>
      <c r="FF291" s="35"/>
      <c r="FG291" s="35"/>
      <c r="FH291" s="35"/>
      <c r="FI291" s="35"/>
      <c r="FJ291" s="35"/>
      <c r="FK291" s="35"/>
      <c r="FL291" s="35"/>
      <c r="FM291" s="35"/>
      <c r="FN291" s="35"/>
      <c r="FO291" s="35"/>
      <c r="FP291" s="35"/>
      <c r="FQ291" s="35"/>
      <c r="FR291" s="35"/>
      <c r="FS291" s="35"/>
      <c r="FT291" s="35"/>
      <c r="FU291" s="35"/>
      <c r="FV291" s="35"/>
      <c r="FW291" s="35"/>
      <c r="FX291" s="35"/>
      <c r="FY291" s="35"/>
      <c r="FZ291" s="35"/>
      <c r="GA291" s="35"/>
      <c r="GB291" s="35"/>
      <c r="GC291" s="35"/>
      <c r="GD291" s="35"/>
      <c r="GE291" s="35"/>
      <c r="GF291" s="35"/>
      <c r="GG291" s="35"/>
      <c r="GH291" s="35"/>
      <c r="GI291" s="35"/>
      <c r="GJ291" s="35"/>
      <c r="GK291" s="35"/>
      <c r="GL291" s="35"/>
      <c r="GM291" s="35"/>
      <c r="GN291" s="35"/>
      <c r="GO291" s="35"/>
      <c r="GP291" s="35"/>
      <c r="GQ291" s="35"/>
      <c r="GR291" s="35"/>
    </row>
    <row r="292" spans="1:200" ht="12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35"/>
      <c r="ET292" s="35"/>
      <c r="EU292" s="35"/>
      <c r="EV292" s="35"/>
      <c r="EW292" s="35"/>
      <c r="EX292" s="35"/>
      <c r="EY292" s="35"/>
      <c r="EZ292" s="35"/>
      <c r="FA292" s="35"/>
      <c r="FB292" s="35"/>
      <c r="FC292" s="35"/>
      <c r="FD292" s="35"/>
      <c r="FE292" s="35"/>
      <c r="FF292" s="35"/>
      <c r="FG292" s="35"/>
      <c r="FH292" s="35"/>
      <c r="FI292" s="35"/>
      <c r="FJ292" s="35"/>
      <c r="FK292" s="35"/>
      <c r="FL292" s="35"/>
      <c r="FM292" s="35"/>
      <c r="FN292" s="35"/>
      <c r="FO292" s="35"/>
      <c r="FP292" s="35"/>
      <c r="FQ292" s="35"/>
      <c r="FR292" s="35"/>
      <c r="FS292" s="35"/>
      <c r="FT292" s="35"/>
      <c r="FU292" s="35"/>
      <c r="FV292" s="35"/>
      <c r="FW292" s="35"/>
      <c r="FX292" s="35"/>
      <c r="FY292" s="35"/>
      <c r="FZ292" s="35"/>
      <c r="GA292" s="35"/>
      <c r="GB292" s="35"/>
      <c r="GC292" s="35"/>
      <c r="GD292" s="35"/>
      <c r="GE292" s="35"/>
      <c r="GF292" s="35"/>
      <c r="GG292" s="35"/>
      <c r="GH292" s="35"/>
      <c r="GI292" s="35"/>
      <c r="GJ292" s="35"/>
      <c r="GK292" s="35"/>
      <c r="GL292" s="35"/>
      <c r="GM292" s="35"/>
      <c r="GN292" s="35"/>
      <c r="GO292" s="35"/>
      <c r="GP292" s="35"/>
      <c r="GQ292" s="35"/>
      <c r="GR292" s="35"/>
    </row>
    <row r="293" spans="1:200" ht="12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  <c r="FB293" s="35"/>
      <c r="FC293" s="35"/>
      <c r="FD293" s="35"/>
      <c r="FE293" s="35"/>
      <c r="FF293" s="35"/>
      <c r="FG293" s="35"/>
      <c r="FH293" s="35"/>
      <c r="FI293" s="35"/>
      <c r="FJ293" s="35"/>
      <c r="FK293" s="35"/>
      <c r="FL293" s="35"/>
      <c r="FM293" s="35"/>
      <c r="FN293" s="35"/>
      <c r="FO293" s="35"/>
      <c r="FP293" s="35"/>
      <c r="FQ293" s="35"/>
      <c r="FR293" s="35"/>
      <c r="FS293" s="35"/>
      <c r="FT293" s="35"/>
      <c r="FU293" s="35"/>
      <c r="FV293" s="35"/>
      <c r="FW293" s="35"/>
      <c r="FX293" s="35"/>
      <c r="FY293" s="35"/>
      <c r="FZ293" s="35"/>
      <c r="GA293" s="35"/>
      <c r="GB293" s="35"/>
      <c r="GC293" s="35"/>
      <c r="GD293" s="35"/>
      <c r="GE293" s="35"/>
      <c r="GF293" s="35"/>
      <c r="GG293" s="35"/>
      <c r="GH293" s="35"/>
      <c r="GI293" s="35"/>
      <c r="GJ293" s="35"/>
      <c r="GK293" s="35"/>
      <c r="GL293" s="35"/>
      <c r="GM293" s="35"/>
      <c r="GN293" s="35"/>
      <c r="GO293" s="35"/>
      <c r="GP293" s="35"/>
      <c r="GQ293" s="35"/>
      <c r="GR293" s="35"/>
    </row>
    <row r="294" spans="1:200" ht="12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35"/>
      <c r="EQ294" s="35"/>
      <c r="ER294" s="35"/>
      <c r="ES294" s="35"/>
      <c r="ET294" s="35"/>
      <c r="EU294" s="35"/>
      <c r="EV294" s="35"/>
      <c r="EW294" s="35"/>
      <c r="EX294" s="35"/>
      <c r="EY294" s="35"/>
      <c r="EZ294" s="35"/>
      <c r="FA294" s="35"/>
      <c r="FB294" s="35"/>
      <c r="FC294" s="35"/>
      <c r="FD294" s="35"/>
      <c r="FE294" s="35"/>
      <c r="FF294" s="35"/>
      <c r="FG294" s="35"/>
      <c r="FH294" s="35"/>
      <c r="FI294" s="35"/>
      <c r="FJ294" s="35"/>
      <c r="FK294" s="35"/>
      <c r="FL294" s="35"/>
      <c r="FM294" s="35"/>
      <c r="FN294" s="35"/>
      <c r="FO294" s="35"/>
      <c r="FP294" s="35"/>
      <c r="FQ294" s="35"/>
      <c r="FR294" s="35"/>
      <c r="FS294" s="35"/>
      <c r="FT294" s="35"/>
      <c r="FU294" s="35"/>
      <c r="FV294" s="35"/>
      <c r="FW294" s="35"/>
      <c r="FX294" s="35"/>
      <c r="FY294" s="35"/>
      <c r="FZ294" s="35"/>
      <c r="GA294" s="35"/>
      <c r="GB294" s="35"/>
      <c r="GC294" s="35"/>
      <c r="GD294" s="35"/>
      <c r="GE294" s="35"/>
      <c r="GF294" s="35"/>
      <c r="GG294" s="35"/>
      <c r="GH294" s="35"/>
      <c r="GI294" s="35"/>
      <c r="GJ294" s="35"/>
      <c r="GK294" s="35"/>
      <c r="GL294" s="35"/>
      <c r="GM294" s="35"/>
      <c r="GN294" s="35"/>
      <c r="GO294" s="35"/>
      <c r="GP294" s="35"/>
      <c r="GQ294" s="35"/>
      <c r="GR294" s="35"/>
    </row>
    <row r="295" spans="1:200" ht="12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  <c r="FB295" s="35"/>
      <c r="FC295" s="35"/>
      <c r="FD295" s="35"/>
      <c r="FE295" s="35"/>
      <c r="FF295" s="35"/>
      <c r="FG295" s="35"/>
      <c r="FH295" s="35"/>
      <c r="FI295" s="35"/>
      <c r="FJ295" s="35"/>
      <c r="FK295" s="35"/>
      <c r="FL295" s="35"/>
      <c r="FM295" s="35"/>
      <c r="FN295" s="35"/>
      <c r="FO295" s="35"/>
      <c r="FP295" s="35"/>
      <c r="FQ295" s="35"/>
      <c r="FR295" s="35"/>
      <c r="FS295" s="35"/>
      <c r="FT295" s="35"/>
      <c r="FU295" s="35"/>
      <c r="FV295" s="35"/>
      <c r="FW295" s="35"/>
      <c r="FX295" s="35"/>
      <c r="FY295" s="35"/>
      <c r="FZ295" s="35"/>
      <c r="GA295" s="35"/>
      <c r="GB295" s="35"/>
      <c r="GC295" s="35"/>
      <c r="GD295" s="35"/>
      <c r="GE295" s="35"/>
      <c r="GF295" s="35"/>
      <c r="GG295" s="35"/>
      <c r="GH295" s="35"/>
      <c r="GI295" s="35"/>
      <c r="GJ295" s="35"/>
      <c r="GK295" s="35"/>
      <c r="GL295" s="35"/>
      <c r="GM295" s="35"/>
      <c r="GN295" s="35"/>
      <c r="GO295" s="35"/>
      <c r="GP295" s="35"/>
      <c r="GQ295" s="35"/>
      <c r="GR295" s="35"/>
    </row>
    <row r="296" spans="1:200" ht="12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35"/>
      <c r="ET296" s="35"/>
      <c r="EU296" s="35"/>
      <c r="EV296" s="35"/>
      <c r="EW296" s="35"/>
      <c r="EX296" s="35"/>
      <c r="EY296" s="35"/>
      <c r="EZ296" s="35"/>
      <c r="FA296" s="35"/>
      <c r="FB296" s="35"/>
      <c r="FC296" s="35"/>
      <c r="FD296" s="35"/>
      <c r="FE296" s="35"/>
      <c r="FF296" s="35"/>
      <c r="FG296" s="35"/>
      <c r="FH296" s="35"/>
      <c r="FI296" s="35"/>
      <c r="FJ296" s="35"/>
      <c r="FK296" s="35"/>
      <c r="FL296" s="35"/>
      <c r="FM296" s="35"/>
      <c r="FN296" s="35"/>
      <c r="FO296" s="35"/>
      <c r="FP296" s="35"/>
      <c r="FQ296" s="35"/>
      <c r="FR296" s="35"/>
      <c r="FS296" s="35"/>
      <c r="FT296" s="35"/>
      <c r="FU296" s="35"/>
      <c r="FV296" s="35"/>
      <c r="FW296" s="35"/>
      <c r="FX296" s="35"/>
      <c r="FY296" s="35"/>
      <c r="FZ296" s="35"/>
      <c r="GA296" s="35"/>
      <c r="GB296" s="35"/>
      <c r="GC296" s="35"/>
      <c r="GD296" s="35"/>
      <c r="GE296" s="35"/>
      <c r="GF296" s="35"/>
      <c r="GG296" s="35"/>
      <c r="GH296" s="35"/>
      <c r="GI296" s="35"/>
      <c r="GJ296" s="35"/>
      <c r="GK296" s="35"/>
      <c r="GL296" s="35"/>
      <c r="GM296" s="35"/>
      <c r="GN296" s="35"/>
      <c r="GO296" s="35"/>
      <c r="GP296" s="35"/>
      <c r="GQ296" s="35"/>
      <c r="GR296" s="35"/>
    </row>
    <row r="297" spans="1:200" ht="12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  <c r="ED297" s="35"/>
      <c r="EE297" s="35"/>
      <c r="EF297" s="35"/>
      <c r="EG297" s="35"/>
      <c r="EH297" s="35"/>
      <c r="EI297" s="35"/>
      <c r="EJ297" s="35"/>
      <c r="EK297" s="35"/>
      <c r="EL297" s="35"/>
      <c r="EM297" s="35"/>
      <c r="EN297" s="35"/>
      <c r="EO297" s="35"/>
      <c r="EP297" s="35"/>
      <c r="EQ297" s="35"/>
      <c r="ER297" s="35"/>
      <c r="ES297" s="35"/>
      <c r="ET297" s="35"/>
      <c r="EU297" s="35"/>
      <c r="EV297" s="35"/>
      <c r="EW297" s="35"/>
      <c r="EX297" s="35"/>
      <c r="EY297" s="35"/>
      <c r="EZ297" s="35"/>
      <c r="FA297" s="35"/>
      <c r="FB297" s="35"/>
      <c r="FC297" s="35"/>
      <c r="FD297" s="35"/>
      <c r="FE297" s="35"/>
      <c r="FF297" s="35"/>
      <c r="FG297" s="35"/>
      <c r="FH297" s="35"/>
      <c r="FI297" s="35"/>
      <c r="FJ297" s="35"/>
      <c r="FK297" s="35"/>
      <c r="FL297" s="35"/>
      <c r="FM297" s="35"/>
      <c r="FN297" s="35"/>
      <c r="FO297" s="35"/>
      <c r="FP297" s="35"/>
      <c r="FQ297" s="35"/>
      <c r="FR297" s="35"/>
      <c r="FS297" s="35"/>
      <c r="FT297" s="35"/>
      <c r="FU297" s="35"/>
      <c r="FV297" s="35"/>
      <c r="FW297" s="35"/>
      <c r="FX297" s="35"/>
      <c r="FY297" s="35"/>
      <c r="FZ297" s="35"/>
      <c r="GA297" s="35"/>
      <c r="GB297" s="35"/>
      <c r="GC297" s="35"/>
      <c r="GD297" s="35"/>
      <c r="GE297" s="35"/>
      <c r="GF297" s="35"/>
      <c r="GG297" s="35"/>
      <c r="GH297" s="35"/>
      <c r="GI297" s="35"/>
      <c r="GJ297" s="35"/>
      <c r="GK297" s="35"/>
      <c r="GL297" s="35"/>
      <c r="GM297" s="35"/>
      <c r="GN297" s="35"/>
      <c r="GO297" s="35"/>
      <c r="GP297" s="35"/>
      <c r="GQ297" s="35"/>
      <c r="GR297" s="35"/>
    </row>
    <row r="298" spans="1:200" ht="12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35"/>
      <c r="ET298" s="35"/>
      <c r="EU298" s="35"/>
      <c r="EV298" s="35"/>
      <c r="EW298" s="35"/>
      <c r="EX298" s="35"/>
      <c r="EY298" s="35"/>
      <c r="EZ298" s="35"/>
      <c r="FA298" s="35"/>
      <c r="FB298" s="35"/>
      <c r="FC298" s="35"/>
      <c r="FD298" s="35"/>
      <c r="FE298" s="35"/>
      <c r="FF298" s="35"/>
      <c r="FG298" s="35"/>
      <c r="FH298" s="35"/>
      <c r="FI298" s="35"/>
      <c r="FJ298" s="35"/>
      <c r="FK298" s="35"/>
      <c r="FL298" s="35"/>
      <c r="FM298" s="35"/>
      <c r="FN298" s="35"/>
      <c r="FO298" s="35"/>
      <c r="FP298" s="35"/>
      <c r="FQ298" s="35"/>
      <c r="FR298" s="35"/>
      <c r="FS298" s="35"/>
      <c r="FT298" s="35"/>
      <c r="FU298" s="35"/>
      <c r="FV298" s="35"/>
      <c r="FW298" s="35"/>
      <c r="FX298" s="35"/>
      <c r="FY298" s="35"/>
      <c r="FZ298" s="35"/>
      <c r="GA298" s="35"/>
      <c r="GB298" s="35"/>
      <c r="GC298" s="35"/>
      <c r="GD298" s="35"/>
      <c r="GE298" s="35"/>
      <c r="GF298" s="35"/>
      <c r="GG298" s="35"/>
      <c r="GH298" s="35"/>
      <c r="GI298" s="35"/>
      <c r="GJ298" s="35"/>
      <c r="GK298" s="35"/>
      <c r="GL298" s="35"/>
      <c r="GM298" s="35"/>
      <c r="GN298" s="35"/>
      <c r="GO298" s="35"/>
      <c r="GP298" s="35"/>
      <c r="GQ298" s="35"/>
      <c r="GR298" s="35"/>
    </row>
    <row r="299" spans="1:200" ht="12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  <c r="ED299" s="35"/>
      <c r="EE299" s="35"/>
      <c r="EF299" s="35"/>
      <c r="EG299" s="35"/>
      <c r="EH299" s="35"/>
      <c r="EI299" s="35"/>
      <c r="EJ299" s="35"/>
      <c r="EK299" s="35"/>
      <c r="EL299" s="35"/>
      <c r="EM299" s="35"/>
      <c r="EN299" s="35"/>
      <c r="EO299" s="35"/>
      <c r="EP299" s="35"/>
      <c r="EQ299" s="35"/>
      <c r="ER299" s="35"/>
      <c r="ES299" s="35"/>
      <c r="ET299" s="35"/>
      <c r="EU299" s="35"/>
      <c r="EV299" s="35"/>
      <c r="EW299" s="35"/>
      <c r="EX299" s="35"/>
      <c r="EY299" s="35"/>
      <c r="EZ299" s="35"/>
      <c r="FA299" s="35"/>
      <c r="FB299" s="35"/>
      <c r="FC299" s="35"/>
      <c r="FD299" s="35"/>
      <c r="FE299" s="35"/>
      <c r="FF299" s="35"/>
      <c r="FG299" s="35"/>
      <c r="FH299" s="35"/>
      <c r="FI299" s="35"/>
      <c r="FJ299" s="35"/>
      <c r="FK299" s="35"/>
      <c r="FL299" s="35"/>
      <c r="FM299" s="35"/>
      <c r="FN299" s="35"/>
      <c r="FO299" s="35"/>
      <c r="FP299" s="35"/>
      <c r="FQ299" s="35"/>
      <c r="FR299" s="35"/>
      <c r="FS299" s="35"/>
      <c r="FT299" s="35"/>
      <c r="FU299" s="35"/>
      <c r="FV299" s="35"/>
      <c r="FW299" s="35"/>
      <c r="FX299" s="35"/>
      <c r="FY299" s="35"/>
      <c r="FZ299" s="35"/>
      <c r="GA299" s="35"/>
      <c r="GB299" s="35"/>
      <c r="GC299" s="35"/>
      <c r="GD299" s="35"/>
      <c r="GE299" s="35"/>
      <c r="GF299" s="35"/>
      <c r="GG299" s="35"/>
      <c r="GH299" s="35"/>
      <c r="GI299" s="35"/>
      <c r="GJ299" s="35"/>
      <c r="GK299" s="35"/>
      <c r="GL299" s="35"/>
      <c r="GM299" s="35"/>
      <c r="GN299" s="35"/>
      <c r="GO299" s="35"/>
      <c r="GP299" s="35"/>
      <c r="GQ299" s="35"/>
      <c r="GR299" s="35"/>
    </row>
    <row r="300" spans="1:200" ht="12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  <c r="ED300" s="35"/>
      <c r="EE300" s="35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5"/>
      <c r="EQ300" s="35"/>
      <c r="ER300" s="35"/>
      <c r="ES300" s="35"/>
      <c r="ET300" s="35"/>
      <c r="EU300" s="35"/>
      <c r="EV300" s="35"/>
      <c r="EW300" s="35"/>
      <c r="EX300" s="35"/>
      <c r="EY300" s="35"/>
      <c r="EZ300" s="35"/>
      <c r="FA300" s="35"/>
      <c r="FB300" s="35"/>
      <c r="FC300" s="35"/>
      <c r="FD300" s="35"/>
      <c r="FE300" s="35"/>
      <c r="FF300" s="35"/>
      <c r="FG300" s="35"/>
      <c r="FH300" s="35"/>
      <c r="FI300" s="35"/>
      <c r="FJ300" s="35"/>
      <c r="FK300" s="35"/>
      <c r="FL300" s="35"/>
      <c r="FM300" s="35"/>
      <c r="FN300" s="35"/>
      <c r="FO300" s="35"/>
      <c r="FP300" s="35"/>
      <c r="FQ300" s="35"/>
      <c r="FR300" s="35"/>
      <c r="FS300" s="35"/>
      <c r="FT300" s="35"/>
      <c r="FU300" s="35"/>
      <c r="FV300" s="35"/>
      <c r="FW300" s="35"/>
      <c r="FX300" s="35"/>
      <c r="FY300" s="35"/>
      <c r="FZ300" s="35"/>
      <c r="GA300" s="35"/>
      <c r="GB300" s="35"/>
      <c r="GC300" s="35"/>
      <c r="GD300" s="35"/>
      <c r="GE300" s="35"/>
      <c r="GF300" s="35"/>
      <c r="GG300" s="35"/>
      <c r="GH300" s="35"/>
      <c r="GI300" s="35"/>
      <c r="GJ300" s="35"/>
      <c r="GK300" s="35"/>
      <c r="GL300" s="35"/>
      <c r="GM300" s="35"/>
      <c r="GN300" s="35"/>
      <c r="GO300" s="35"/>
      <c r="GP300" s="35"/>
      <c r="GQ300" s="35"/>
      <c r="GR300" s="35"/>
    </row>
    <row r="301" spans="1:200" ht="12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  <c r="FB301" s="35"/>
      <c r="FC301" s="35"/>
      <c r="FD301" s="35"/>
      <c r="FE301" s="35"/>
      <c r="FF301" s="35"/>
      <c r="FG301" s="35"/>
      <c r="FH301" s="35"/>
      <c r="FI301" s="35"/>
      <c r="FJ301" s="35"/>
      <c r="FK301" s="35"/>
      <c r="FL301" s="35"/>
      <c r="FM301" s="35"/>
      <c r="FN301" s="35"/>
      <c r="FO301" s="35"/>
      <c r="FP301" s="35"/>
      <c r="FQ301" s="35"/>
      <c r="FR301" s="35"/>
      <c r="FS301" s="35"/>
      <c r="FT301" s="35"/>
      <c r="FU301" s="35"/>
      <c r="FV301" s="35"/>
      <c r="FW301" s="35"/>
      <c r="FX301" s="35"/>
      <c r="FY301" s="35"/>
      <c r="FZ301" s="35"/>
      <c r="GA301" s="35"/>
      <c r="GB301" s="35"/>
      <c r="GC301" s="35"/>
      <c r="GD301" s="35"/>
      <c r="GE301" s="35"/>
      <c r="GF301" s="35"/>
      <c r="GG301" s="35"/>
      <c r="GH301" s="35"/>
      <c r="GI301" s="35"/>
      <c r="GJ301" s="35"/>
      <c r="GK301" s="35"/>
      <c r="GL301" s="35"/>
      <c r="GM301" s="35"/>
      <c r="GN301" s="35"/>
      <c r="GO301" s="35"/>
      <c r="GP301" s="35"/>
      <c r="GQ301" s="35"/>
      <c r="GR301" s="35"/>
    </row>
    <row r="302" spans="1:200" ht="12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  <c r="FC302" s="35"/>
      <c r="FD302" s="35"/>
      <c r="FE302" s="35"/>
      <c r="FF302" s="35"/>
      <c r="FG302" s="35"/>
      <c r="FH302" s="35"/>
      <c r="FI302" s="35"/>
      <c r="FJ302" s="35"/>
      <c r="FK302" s="35"/>
      <c r="FL302" s="35"/>
      <c r="FM302" s="35"/>
      <c r="FN302" s="35"/>
      <c r="FO302" s="35"/>
      <c r="FP302" s="35"/>
      <c r="FQ302" s="35"/>
      <c r="FR302" s="35"/>
      <c r="FS302" s="35"/>
      <c r="FT302" s="35"/>
      <c r="FU302" s="35"/>
      <c r="FV302" s="35"/>
      <c r="FW302" s="35"/>
      <c r="FX302" s="35"/>
      <c r="FY302" s="35"/>
      <c r="FZ302" s="35"/>
      <c r="GA302" s="35"/>
      <c r="GB302" s="35"/>
      <c r="GC302" s="35"/>
      <c r="GD302" s="35"/>
      <c r="GE302" s="35"/>
      <c r="GF302" s="35"/>
      <c r="GG302" s="35"/>
      <c r="GH302" s="35"/>
      <c r="GI302" s="35"/>
      <c r="GJ302" s="35"/>
      <c r="GK302" s="35"/>
      <c r="GL302" s="35"/>
      <c r="GM302" s="35"/>
      <c r="GN302" s="35"/>
      <c r="GO302" s="35"/>
      <c r="GP302" s="35"/>
      <c r="GQ302" s="35"/>
      <c r="GR302" s="35"/>
    </row>
    <row r="303" spans="1:200" ht="12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35"/>
      <c r="ET303" s="35"/>
      <c r="EU303" s="35"/>
      <c r="EV303" s="35"/>
      <c r="EW303" s="35"/>
      <c r="EX303" s="35"/>
      <c r="EY303" s="35"/>
      <c r="EZ303" s="35"/>
      <c r="FA303" s="35"/>
      <c r="FB303" s="35"/>
      <c r="FC303" s="35"/>
      <c r="FD303" s="35"/>
      <c r="FE303" s="35"/>
      <c r="FF303" s="35"/>
      <c r="FG303" s="35"/>
      <c r="FH303" s="35"/>
      <c r="FI303" s="35"/>
      <c r="FJ303" s="35"/>
      <c r="FK303" s="35"/>
      <c r="FL303" s="35"/>
      <c r="FM303" s="35"/>
      <c r="FN303" s="35"/>
      <c r="FO303" s="35"/>
      <c r="FP303" s="35"/>
      <c r="FQ303" s="35"/>
      <c r="FR303" s="35"/>
      <c r="FS303" s="35"/>
      <c r="FT303" s="35"/>
      <c r="FU303" s="35"/>
      <c r="FV303" s="35"/>
      <c r="FW303" s="35"/>
      <c r="FX303" s="35"/>
      <c r="FY303" s="35"/>
      <c r="FZ303" s="35"/>
      <c r="GA303" s="35"/>
      <c r="GB303" s="35"/>
      <c r="GC303" s="35"/>
      <c r="GD303" s="35"/>
      <c r="GE303" s="35"/>
      <c r="GF303" s="35"/>
      <c r="GG303" s="35"/>
      <c r="GH303" s="35"/>
      <c r="GI303" s="35"/>
      <c r="GJ303" s="35"/>
      <c r="GK303" s="35"/>
      <c r="GL303" s="35"/>
      <c r="GM303" s="35"/>
      <c r="GN303" s="35"/>
      <c r="GO303" s="35"/>
      <c r="GP303" s="35"/>
      <c r="GQ303" s="35"/>
      <c r="GR303" s="35"/>
    </row>
    <row r="304" spans="1:200" ht="12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  <c r="EZ304" s="35"/>
      <c r="FA304" s="35"/>
      <c r="FB304" s="35"/>
      <c r="FC304" s="35"/>
      <c r="FD304" s="35"/>
      <c r="FE304" s="35"/>
      <c r="FF304" s="35"/>
      <c r="FG304" s="35"/>
      <c r="FH304" s="35"/>
      <c r="FI304" s="35"/>
      <c r="FJ304" s="35"/>
      <c r="FK304" s="35"/>
      <c r="FL304" s="35"/>
      <c r="FM304" s="35"/>
      <c r="FN304" s="35"/>
      <c r="FO304" s="35"/>
      <c r="FP304" s="35"/>
      <c r="FQ304" s="35"/>
      <c r="FR304" s="35"/>
      <c r="FS304" s="35"/>
      <c r="FT304" s="35"/>
      <c r="FU304" s="35"/>
      <c r="FV304" s="35"/>
      <c r="FW304" s="35"/>
      <c r="FX304" s="35"/>
      <c r="FY304" s="35"/>
      <c r="FZ304" s="35"/>
      <c r="GA304" s="35"/>
      <c r="GB304" s="35"/>
      <c r="GC304" s="35"/>
      <c r="GD304" s="35"/>
      <c r="GE304" s="35"/>
      <c r="GF304" s="35"/>
      <c r="GG304" s="35"/>
      <c r="GH304" s="35"/>
      <c r="GI304" s="35"/>
      <c r="GJ304" s="35"/>
      <c r="GK304" s="35"/>
      <c r="GL304" s="35"/>
      <c r="GM304" s="35"/>
      <c r="GN304" s="35"/>
      <c r="GO304" s="35"/>
      <c r="GP304" s="35"/>
      <c r="GQ304" s="35"/>
      <c r="GR304" s="35"/>
    </row>
    <row r="305" spans="1:200" ht="12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  <c r="FC305" s="35"/>
      <c r="FD305" s="35"/>
      <c r="FE305" s="35"/>
      <c r="FF305" s="35"/>
      <c r="FG305" s="35"/>
      <c r="FH305" s="35"/>
      <c r="FI305" s="35"/>
      <c r="FJ305" s="35"/>
      <c r="FK305" s="35"/>
      <c r="FL305" s="35"/>
      <c r="FM305" s="35"/>
      <c r="FN305" s="35"/>
      <c r="FO305" s="35"/>
      <c r="FP305" s="35"/>
      <c r="FQ305" s="35"/>
      <c r="FR305" s="35"/>
      <c r="FS305" s="35"/>
      <c r="FT305" s="35"/>
      <c r="FU305" s="35"/>
      <c r="FV305" s="35"/>
      <c r="FW305" s="35"/>
      <c r="FX305" s="35"/>
      <c r="FY305" s="35"/>
      <c r="FZ305" s="35"/>
      <c r="GA305" s="35"/>
      <c r="GB305" s="35"/>
      <c r="GC305" s="35"/>
      <c r="GD305" s="35"/>
      <c r="GE305" s="35"/>
      <c r="GF305" s="35"/>
      <c r="GG305" s="35"/>
      <c r="GH305" s="35"/>
      <c r="GI305" s="35"/>
      <c r="GJ305" s="35"/>
      <c r="GK305" s="35"/>
      <c r="GL305" s="35"/>
      <c r="GM305" s="35"/>
      <c r="GN305" s="35"/>
      <c r="GO305" s="35"/>
      <c r="GP305" s="35"/>
      <c r="GQ305" s="35"/>
      <c r="GR305" s="35"/>
    </row>
    <row r="306" spans="1:200" ht="12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  <c r="FU306" s="35"/>
      <c r="FV306" s="35"/>
      <c r="FW306" s="35"/>
      <c r="FX306" s="35"/>
      <c r="FY306" s="35"/>
      <c r="FZ306" s="35"/>
      <c r="GA306" s="35"/>
      <c r="GB306" s="35"/>
      <c r="GC306" s="35"/>
      <c r="GD306" s="35"/>
      <c r="GE306" s="35"/>
      <c r="GF306" s="35"/>
      <c r="GG306" s="35"/>
      <c r="GH306" s="35"/>
      <c r="GI306" s="35"/>
      <c r="GJ306" s="35"/>
      <c r="GK306" s="35"/>
      <c r="GL306" s="35"/>
      <c r="GM306" s="35"/>
      <c r="GN306" s="35"/>
      <c r="GO306" s="35"/>
      <c r="GP306" s="35"/>
      <c r="GQ306" s="35"/>
      <c r="GR306" s="35"/>
    </row>
    <row r="307" spans="1:200" ht="12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  <c r="FU307" s="35"/>
      <c r="FV307" s="35"/>
      <c r="FW307" s="35"/>
      <c r="FX307" s="35"/>
      <c r="FY307" s="35"/>
      <c r="FZ307" s="35"/>
      <c r="GA307" s="35"/>
      <c r="GB307" s="35"/>
      <c r="GC307" s="35"/>
      <c r="GD307" s="35"/>
      <c r="GE307" s="35"/>
      <c r="GF307" s="35"/>
      <c r="GG307" s="35"/>
      <c r="GH307" s="35"/>
      <c r="GI307" s="35"/>
      <c r="GJ307" s="35"/>
      <c r="GK307" s="35"/>
      <c r="GL307" s="35"/>
      <c r="GM307" s="35"/>
      <c r="GN307" s="35"/>
      <c r="GO307" s="35"/>
      <c r="GP307" s="35"/>
      <c r="GQ307" s="35"/>
      <c r="GR307" s="35"/>
    </row>
    <row r="308" spans="1:200" ht="12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  <c r="FU308" s="35"/>
      <c r="FV308" s="35"/>
      <c r="FW308" s="35"/>
      <c r="FX308" s="35"/>
      <c r="FY308" s="35"/>
      <c r="FZ308" s="35"/>
      <c r="GA308" s="35"/>
      <c r="GB308" s="35"/>
      <c r="GC308" s="35"/>
      <c r="GD308" s="35"/>
      <c r="GE308" s="35"/>
      <c r="GF308" s="35"/>
      <c r="GG308" s="35"/>
      <c r="GH308" s="35"/>
      <c r="GI308" s="35"/>
      <c r="GJ308" s="35"/>
      <c r="GK308" s="35"/>
      <c r="GL308" s="35"/>
      <c r="GM308" s="35"/>
      <c r="GN308" s="35"/>
      <c r="GO308" s="35"/>
      <c r="GP308" s="35"/>
      <c r="GQ308" s="35"/>
      <c r="GR308" s="35"/>
    </row>
    <row r="309" spans="1:200" ht="12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  <c r="FC309" s="35"/>
      <c r="FD309" s="35"/>
      <c r="FE309" s="35"/>
      <c r="FF309" s="35"/>
      <c r="FG309" s="35"/>
      <c r="FH309" s="35"/>
      <c r="FI309" s="35"/>
      <c r="FJ309" s="35"/>
      <c r="FK309" s="35"/>
      <c r="FL309" s="35"/>
      <c r="FM309" s="35"/>
      <c r="FN309" s="35"/>
      <c r="FO309" s="35"/>
      <c r="FP309" s="35"/>
      <c r="FQ309" s="35"/>
      <c r="FR309" s="35"/>
      <c r="FS309" s="35"/>
      <c r="FT309" s="35"/>
      <c r="FU309" s="35"/>
      <c r="FV309" s="35"/>
      <c r="FW309" s="35"/>
      <c r="FX309" s="35"/>
      <c r="FY309" s="35"/>
      <c r="FZ309" s="35"/>
      <c r="GA309" s="35"/>
      <c r="GB309" s="35"/>
      <c r="GC309" s="35"/>
      <c r="GD309" s="35"/>
      <c r="GE309" s="35"/>
      <c r="GF309" s="35"/>
      <c r="GG309" s="35"/>
      <c r="GH309" s="35"/>
      <c r="GI309" s="35"/>
      <c r="GJ309" s="35"/>
      <c r="GK309" s="35"/>
      <c r="GL309" s="35"/>
      <c r="GM309" s="35"/>
      <c r="GN309" s="35"/>
      <c r="GO309" s="35"/>
      <c r="GP309" s="35"/>
      <c r="GQ309" s="35"/>
      <c r="GR309" s="35"/>
    </row>
    <row r="310" spans="1:200" ht="12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5"/>
      <c r="FX310" s="35"/>
      <c r="FY310" s="35"/>
      <c r="FZ310" s="35"/>
      <c r="GA310" s="35"/>
      <c r="GB310" s="35"/>
      <c r="GC310" s="35"/>
      <c r="GD310" s="35"/>
      <c r="GE310" s="35"/>
      <c r="GF310" s="35"/>
      <c r="GG310" s="35"/>
      <c r="GH310" s="35"/>
      <c r="GI310" s="35"/>
      <c r="GJ310" s="35"/>
      <c r="GK310" s="35"/>
      <c r="GL310" s="35"/>
      <c r="GM310" s="35"/>
      <c r="GN310" s="35"/>
      <c r="GO310" s="35"/>
      <c r="GP310" s="35"/>
      <c r="GQ310" s="35"/>
      <c r="GR310" s="35"/>
    </row>
    <row r="311" spans="1:200" ht="12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5"/>
      <c r="FP311" s="35"/>
      <c r="FQ311" s="35"/>
      <c r="FR311" s="35"/>
      <c r="FS311" s="35"/>
      <c r="FT311" s="35"/>
      <c r="FU311" s="35"/>
      <c r="FV311" s="35"/>
      <c r="FW311" s="35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35"/>
      <c r="GI311" s="35"/>
      <c r="GJ311" s="35"/>
      <c r="GK311" s="35"/>
      <c r="GL311" s="35"/>
      <c r="GM311" s="35"/>
      <c r="GN311" s="35"/>
      <c r="GO311" s="35"/>
      <c r="GP311" s="35"/>
      <c r="GQ311" s="35"/>
      <c r="GR311" s="35"/>
    </row>
    <row r="312" spans="1:200" ht="12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  <c r="GJ312" s="35"/>
      <c r="GK312" s="35"/>
      <c r="GL312" s="35"/>
      <c r="GM312" s="35"/>
      <c r="GN312" s="35"/>
      <c r="GO312" s="35"/>
      <c r="GP312" s="35"/>
      <c r="GQ312" s="35"/>
      <c r="GR312" s="35"/>
    </row>
    <row r="313" spans="1:200" ht="12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5"/>
      <c r="FP313" s="35"/>
      <c r="FQ313" s="35"/>
      <c r="FR313" s="35"/>
      <c r="FS313" s="35"/>
      <c r="FT313" s="35"/>
      <c r="FU313" s="35"/>
      <c r="FV313" s="35"/>
      <c r="FW313" s="35"/>
      <c r="FX313" s="35"/>
      <c r="FY313" s="35"/>
      <c r="FZ313" s="35"/>
      <c r="GA313" s="35"/>
      <c r="GB313" s="35"/>
      <c r="GC313" s="35"/>
      <c r="GD313" s="35"/>
      <c r="GE313" s="35"/>
      <c r="GF313" s="35"/>
      <c r="GG313" s="35"/>
      <c r="GH313" s="35"/>
      <c r="GI313" s="35"/>
      <c r="GJ313" s="35"/>
      <c r="GK313" s="35"/>
      <c r="GL313" s="35"/>
      <c r="GM313" s="35"/>
      <c r="GN313" s="35"/>
      <c r="GO313" s="35"/>
      <c r="GP313" s="35"/>
      <c r="GQ313" s="35"/>
      <c r="GR313" s="35"/>
    </row>
    <row r="314" spans="1:200" ht="12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35"/>
      <c r="FK314" s="35"/>
      <c r="FL314" s="35"/>
      <c r="FM314" s="35"/>
      <c r="FN314" s="35"/>
      <c r="FO314" s="35"/>
      <c r="FP314" s="35"/>
      <c r="FQ314" s="35"/>
      <c r="FR314" s="35"/>
      <c r="FS314" s="35"/>
      <c r="FT314" s="35"/>
      <c r="FU314" s="35"/>
      <c r="FV314" s="35"/>
      <c r="FW314" s="35"/>
      <c r="FX314" s="35"/>
      <c r="FY314" s="35"/>
      <c r="FZ314" s="35"/>
      <c r="GA314" s="35"/>
      <c r="GB314" s="35"/>
      <c r="GC314" s="35"/>
      <c r="GD314" s="35"/>
      <c r="GE314" s="35"/>
      <c r="GF314" s="35"/>
      <c r="GG314" s="35"/>
      <c r="GH314" s="35"/>
      <c r="GI314" s="35"/>
      <c r="GJ314" s="35"/>
      <c r="GK314" s="35"/>
      <c r="GL314" s="35"/>
      <c r="GM314" s="35"/>
      <c r="GN314" s="35"/>
      <c r="GO314" s="35"/>
      <c r="GP314" s="35"/>
      <c r="GQ314" s="35"/>
      <c r="GR314" s="35"/>
    </row>
    <row r="315" spans="1:200" ht="12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5"/>
      <c r="FX315" s="35"/>
      <c r="FY315" s="35"/>
      <c r="FZ315" s="35"/>
      <c r="GA315" s="35"/>
      <c r="GB315" s="35"/>
      <c r="GC315" s="35"/>
      <c r="GD315" s="35"/>
      <c r="GE315" s="35"/>
      <c r="GF315" s="35"/>
      <c r="GG315" s="35"/>
      <c r="GH315" s="35"/>
      <c r="GI315" s="35"/>
      <c r="GJ315" s="35"/>
      <c r="GK315" s="35"/>
      <c r="GL315" s="35"/>
      <c r="GM315" s="35"/>
      <c r="GN315" s="35"/>
      <c r="GO315" s="35"/>
      <c r="GP315" s="35"/>
      <c r="GQ315" s="35"/>
      <c r="GR315" s="35"/>
    </row>
    <row r="316" spans="1:200" ht="12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  <c r="FB316" s="35"/>
      <c r="FC316" s="35"/>
      <c r="FD316" s="35"/>
      <c r="FE316" s="35"/>
      <c r="FF316" s="35"/>
      <c r="FG316" s="35"/>
      <c r="FH316" s="35"/>
      <c r="FI316" s="35"/>
      <c r="FJ316" s="35"/>
      <c r="FK316" s="35"/>
      <c r="FL316" s="35"/>
      <c r="FM316" s="35"/>
      <c r="FN316" s="35"/>
      <c r="FO316" s="35"/>
      <c r="FP316" s="35"/>
      <c r="FQ316" s="35"/>
      <c r="FR316" s="35"/>
      <c r="FS316" s="35"/>
      <c r="FT316" s="35"/>
      <c r="FU316" s="35"/>
      <c r="FV316" s="35"/>
      <c r="FW316" s="35"/>
      <c r="FX316" s="35"/>
      <c r="FY316" s="35"/>
      <c r="FZ316" s="35"/>
      <c r="GA316" s="35"/>
      <c r="GB316" s="35"/>
      <c r="GC316" s="35"/>
      <c r="GD316" s="35"/>
      <c r="GE316" s="35"/>
      <c r="GF316" s="35"/>
      <c r="GG316" s="35"/>
      <c r="GH316" s="35"/>
      <c r="GI316" s="35"/>
      <c r="GJ316" s="35"/>
      <c r="GK316" s="35"/>
      <c r="GL316" s="35"/>
      <c r="GM316" s="35"/>
      <c r="GN316" s="35"/>
      <c r="GO316" s="35"/>
      <c r="GP316" s="35"/>
      <c r="GQ316" s="35"/>
      <c r="GR316" s="35"/>
    </row>
    <row r="317" spans="1:200" ht="12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35"/>
      <c r="ET317" s="35"/>
      <c r="EU317" s="35"/>
      <c r="EV317" s="35"/>
      <c r="EW317" s="35"/>
      <c r="EX317" s="35"/>
      <c r="EY317" s="35"/>
      <c r="EZ317" s="35"/>
      <c r="FA317" s="35"/>
      <c r="FB317" s="35"/>
      <c r="FC317" s="35"/>
      <c r="FD317" s="35"/>
      <c r="FE317" s="35"/>
      <c r="FF317" s="35"/>
      <c r="FG317" s="35"/>
      <c r="FH317" s="35"/>
      <c r="FI317" s="35"/>
      <c r="FJ317" s="35"/>
      <c r="FK317" s="35"/>
      <c r="FL317" s="35"/>
      <c r="FM317" s="35"/>
      <c r="FN317" s="35"/>
      <c r="FO317" s="35"/>
      <c r="FP317" s="35"/>
      <c r="FQ317" s="35"/>
      <c r="FR317" s="35"/>
      <c r="FS317" s="35"/>
      <c r="FT317" s="35"/>
      <c r="FU317" s="35"/>
      <c r="FV317" s="35"/>
      <c r="FW317" s="35"/>
      <c r="FX317" s="35"/>
      <c r="FY317" s="35"/>
      <c r="FZ317" s="35"/>
      <c r="GA317" s="35"/>
      <c r="GB317" s="35"/>
      <c r="GC317" s="35"/>
      <c r="GD317" s="35"/>
      <c r="GE317" s="35"/>
      <c r="GF317" s="35"/>
      <c r="GG317" s="35"/>
      <c r="GH317" s="35"/>
      <c r="GI317" s="35"/>
      <c r="GJ317" s="35"/>
      <c r="GK317" s="35"/>
      <c r="GL317" s="35"/>
      <c r="GM317" s="35"/>
      <c r="GN317" s="35"/>
      <c r="GO317" s="35"/>
      <c r="GP317" s="35"/>
      <c r="GQ317" s="35"/>
      <c r="GR317" s="35"/>
    </row>
    <row r="318" spans="1:200" ht="12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  <c r="FB318" s="35"/>
      <c r="FC318" s="35"/>
      <c r="FD318" s="35"/>
      <c r="FE318" s="35"/>
      <c r="FF318" s="35"/>
      <c r="FG318" s="35"/>
      <c r="FH318" s="35"/>
      <c r="FI318" s="35"/>
      <c r="FJ318" s="35"/>
      <c r="FK318" s="35"/>
      <c r="FL318" s="35"/>
      <c r="FM318" s="35"/>
      <c r="FN318" s="35"/>
      <c r="FO318" s="35"/>
      <c r="FP318" s="35"/>
      <c r="FQ318" s="35"/>
      <c r="FR318" s="35"/>
      <c r="FS318" s="35"/>
      <c r="FT318" s="35"/>
      <c r="FU318" s="35"/>
      <c r="FV318" s="35"/>
      <c r="FW318" s="35"/>
      <c r="FX318" s="35"/>
      <c r="FY318" s="35"/>
      <c r="FZ318" s="35"/>
      <c r="GA318" s="35"/>
      <c r="GB318" s="35"/>
      <c r="GC318" s="35"/>
      <c r="GD318" s="35"/>
      <c r="GE318" s="35"/>
      <c r="GF318" s="35"/>
      <c r="GG318" s="35"/>
      <c r="GH318" s="35"/>
      <c r="GI318" s="35"/>
      <c r="GJ318" s="35"/>
      <c r="GK318" s="35"/>
      <c r="GL318" s="35"/>
      <c r="GM318" s="35"/>
      <c r="GN318" s="35"/>
      <c r="GO318" s="35"/>
      <c r="GP318" s="35"/>
      <c r="GQ318" s="35"/>
      <c r="GR318" s="35"/>
    </row>
    <row r="319" spans="1:200" ht="12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35"/>
      <c r="FK319" s="35"/>
      <c r="FL319" s="35"/>
      <c r="FM319" s="35"/>
      <c r="FN319" s="35"/>
      <c r="FO319" s="35"/>
      <c r="FP319" s="35"/>
      <c r="FQ319" s="35"/>
      <c r="FR319" s="35"/>
      <c r="FS319" s="35"/>
      <c r="FT319" s="35"/>
      <c r="FU319" s="35"/>
      <c r="FV319" s="35"/>
      <c r="FW319" s="35"/>
      <c r="FX319" s="35"/>
      <c r="FY319" s="35"/>
      <c r="FZ319" s="35"/>
      <c r="GA319" s="35"/>
      <c r="GB319" s="35"/>
      <c r="GC319" s="35"/>
      <c r="GD319" s="35"/>
      <c r="GE319" s="35"/>
      <c r="GF319" s="35"/>
      <c r="GG319" s="35"/>
      <c r="GH319" s="35"/>
      <c r="GI319" s="35"/>
      <c r="GJ319" s="35"/>
      <c r="GK319" s="35"/>
      <c r="GL319" s="35"/>
      <c r="GM319" s="35"/>
      <c r="GN319" s="35"/>
      <c r="GO319" s="35"/>
      <c r="GP319" s="35"/>
      <c r="GQ319" s="35"/>
      <c r="GR319" s="35"/>
    </row>
    <row r="320" spans="1:200" ht="12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  <c r="FB320" s="35"/>
      <c r="FC320" s="35"/>
      <c r="FD320" s="35"/>
      <c r="FE320" s="35"/>
      <c r="FF320" s="35"/>
      <c r="FG320" s="35"/>
      <c r="FH320" s="35"/>
      <c r="FI320" s="35"/>
      <c r="FJ320" s="35"/>
      <c r="FK320" s="35"/>
      <c r="FL320" s="35"/>
      <c r="FM320" s="35"/>
      <c r="FN320" s="35"/>
      <c r="FO320" s="35"/>
      <c r="FP320" s="35"/>
      <c r="FQ320" s="35"/>
      <c r="FR320" s="35"/>
      <c r="FS320" s="35"/>
      <c r="FT320" s="35"/>
      <c r="FU320" s="35"/>
      <c r="FV320" s="35"/>
      <c r="FW320" s="35"/>
      <c r="FX320" s="35"/>
      <c r="FY320" s="35"/>
      <c r="FZ320" s="35"/>
      <c r="GA320" s="35"/>
      <c r="GB320" s="35"/>
      <c r="GC320" s="35"/>
      <c r="GD320" s="35"/>
      <c r="GE320" s="35"/>
      <c r="GF320" s="35"/>
      <c r="GG320" s="35"/>
      <c r="GH320" s="35"/>
      <c r="GI320" s="35"/>
      <c r="GJ320" s="35"/>
      <c r="GK320" s="35"/>
      <c r="GL320" s="35"/>
      <c r="GM320" s="35"/>
      <c r="GN320" s="35"/>
      <c r="GO320" s="35"/>
      <c r="GP320" s="35"/>
      <c r="GQ320" s="35"/>
      <c r="GR320" s="35"/>
    </row>
    <row r="321" spans="1:200" ht="12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35"/>
      <c r="ET321" s="35"/>
      <c r="EU321" s="35"/>
      <c r="EV321" s="35"/>
      <c r="EW321" s="35"/>
      <c r="EX321" s="35"/>
      <c r="EY321" s="35"/>
      <c r="EZ321" s="35"/>
      <c r="FA321" s="35"/>
      <c r="FB321" s="35"/>
      <c r="FC321" s="35"/>
      <c r="FD321" s="35"/>
      <c r="FE321" s="35"/>
      <c r="FF321" s="35"/>
      <c r="FG321" s="35"/>
      <c r="FH321" s="35"/>
      <c r="FI321" s="35"/>
      <c r="FJ321" s="35"/>
      <c r="FK321" s="35"/>
      <c r="FL321" s="35"/>
      <c r="FM321" s="35"/>
      <c r="FN321" s="35"/>
      <c r="FO321" s="35"/>
      <c r="FP321" s="35"/>
      <c r="FQ321" s="35"/>
      <c r="FR321" s="35"/>
      <c r="FS321" s="35"/>
      <c r="FT321" s="35"/>
      <c r="FU321" s="35"/>
      <c r="FV321" s="35"/>
      <c r="FW321" s="35"/>
      <c r="FX321" s="35"/>
      <c r="FY321" s="35"/>
      <c r="FZ321" s="35"/>
      <c r="GA321" s="35"/>
      <c r="GB321" s="35"/>
      <c r="GC321" s="35"/>
      <c r="GD321" s="35"/>
      <c r="GE321" s="35"/>
      <c r="GF321" s="35"/>
      <c r="GG321" s="35"/>
      <c r="GH321" s="35"/>
      <c r="GI321" s="35"/>
      <c r="GJ321" s="35"/>
      <c r="GK321" s="35"/>
      <c r="GL321" s="35"/>
      <c r="GM321" s="35"/>
      <c r="GN321" s="35"/>
      <c r="GO321" s="35"/>
      <c r="GP321" s="35"/>
      <c r="GQ321" s="35"/>
      <c r="GR321" s="35"/>
    </row>
    <row r="322" spans="1:200" ht="12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  <c r="FA322" s="35"/>
      <c r="FB322" s="35"/>
      <c r="FC322" s="35"/>
      <c r="FD322" s="35"/>
      <c r="FE322" s="35"/>
      <c r="FF322" s="35"/>
      <c r="FG322" s="35"/>
      <c r="FH322" s="35"/>
      <c r="FI322" s="35"/>
      <c r="FJ322" s="35"/>
      <c r="FK322" s="35"/>
      <c r="FL322" s="35"/>
      <c r="FM322" s="35"/>
      <c r="FN322" s="35"/>
      <c r="FO322" s="35"/>
      <c r="FP322" s="35"/>
      <c r="FQ322" s="35"/>
      <c r="FR322" s="35"/>
      <c r="FS322" s="35"/>
      <c r="FT322" s="35"/>
      <c r="FU322" s="35"/>
      <c r="FV322" s="35"/>
      <c r="FW322" s="35"/>
      <c r="FX322" s="35"/>
      <c r="FY322" s="35"/>
      <c r="FZ322" s="35"/>
      <c r="GA322" s="35"/>
      <c r="GB322" s="35"/>
      <c r="GC322" s="35"/>
      <c r="GD322" s="35"/>
      <c r="GE322" s="35"/>
      <c r="GF322" s="35"/>
      <c r="GG322" s="35"/>
      <c r="GH322" s="35"/>
      <c r="GI322" s="35"/>
      <c r="GJ322" s="35"/>
      <c r="GK322" s="35"/>
      <c r="GL322" s="35"/>
      <c r="GM322" s="35"/>
      <c r="GN322" s="35"/>
      <c r="GO322" s="35"/>
      <c r="GP322" s="35"/>
      <c r="GQ322" s="35"/>
      <c r="GR322" s="35"/>
    </row>
    <row r="323" spans="1:200" ht="12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  <c r="ED323" s="35"/>
      <c r="EE323" s="35"/>
      <c r="EF323" s="35"/>
      <c r="EG323" s="35"/>
      <c r="EH323" s="35"/>
      <c r="EI323" s="35"/>
      <c r="EJ323" s="35"/>
      <c r="EK323" s="35"/>
      <c r="EL323" s="35"/>
      <c r="EM323" s="35"/>
      <c r="EN323" s="35"/>
      <c r="EO323" s="35"/>
      <c r="EP323" s="35"/>
      <c r="EQ323" s="35"/>
      <c r="ER323" s="35"/>
      <c r="ES323" s="35"/>
      <c r="ET323" s="35"/>
      <c r="EU323" s="35"/>
      <c r="EV323" s="35"/>
      <c r="EW323" s="35"/>
      <c r="EX323" s="35"/>
      <c r="EY323" s="35"/>
      <c r="EZ323" s="35"/>
      <c r="FA323" s="35"/>
      <c r="FB323" s="35"/>
      <c r="FC323" s="35"/>
      <c r="FD323" s="35"/>
      <c r="FE323" s="35"/>
      <c r="FF323" s="35"/>
      <c r="FG323" s="35"/>
      <c r="FH323" s="35"/>
      <c r="FI323" s="35"/>
      <c r="FJ323" s="35"/>
      <c r="FK323" s="35"/>
      <c r="FL323" s="35"/>
      <c r="FM323" s="35"/>
      <c r="FN323" s="35"/>
      <c r="FO323" s="35"/>
      <c r="FP323" s="35"/>
      <c r="FQ323" s="35"/>
      <c r="FR323" s="35"/>
      <c r="FS323" s="35"/>
      <c r="FT323" s="35"/>
      <c r="FU323" s="35"/>
      <c r="FV323" s="35"/>
      <c r="FW323" s="35"/>
      <c r="FX323" s="35"/>
      <c r="FY323" s="35"/>
      <c r="FZ323" s="35"/>
      <c r="GA323" s="35"/>
      <c r="GB323" s="35"/>
      <c r="GC323" s="35"/>
      <c r="GD323" s="35"/>
      <c r="GE323" s="35"/>
      <c r="GF323" s="35"/>
      <c r="GG323" s="35"/>
      <c r="GH323" s="35"/>
      <c r="GI323" s="35"/>
      <c r="GJ323" s="35"/>
      <c r="GK323" s="35"/>
      <c r="GL323" s="35"/>
      <c r="GM323" s="35"/>
      <c r="GN323" s="35"/>
      <c r="GO323" s="35"/>
      <c r="GP323" s="35"/>
      <c r="GQ323" s="35"/>
      <c r="GR323" s="35"/>
    </row>
    <row r="324" spans="1:200" ht="12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35"/>
      <c r="ET324" s="35"/>
      <c r="EU324" s="35"/>
      <c r="EV324" s="35"/>
      <c r="EW324" s="35"/>
      <c r="EX324" s="35"/>
      <c r="EY324" s="35"/>
      <c r="EZ324" s="35"/>
      <c r="FA324" s="35"/>
      <c r="FB324" s="35"/>
      <c r="FC324" s="35"/>
      <c r="FD324" s="35"/>
      <c r="FE324" s="35"/>
      <c r="FF324" s="35"/>
      <c r="FG324" s="35"/>
      <c r="FH324" s="35"/>
      <c r="FI324" s="35"/>
      <c r="FJ324" s="35"/>
      <c r="FK324" s="35"/>
      <c r="FL324" s="35"/>
      <c r="FM324" s="35"/>
      <c r="FN324" s="35"/>
      <c r="FO324" s="35"/>
      <c r="FP324" s="35"/>
      <c r="FQ324" s="35"/>
      <c r="FR324" s="35"/>
      <c r="FS324" s="35"/>
      <c r="FT324" s="35"/>
      <c r="FU324" s="35"/>
      <c r="FV324" s="35"/>
      <c r="FW324" s="35"/>
      <c r="FX324" s="35"/>
      <c r="FY324" s="35"/>
      <c r="FZ324" s="35"/>
      <c r="GA324" s="35"/>
      <c r="GB324" s="35"/>
      <c r="GC324" s="35"/>
      <c r="GD324" s="35"/>
      <c r="GE324" s="35"/>
      <c r="GF324" s="35"/>
      <c r="GG324" s="35"/>
      <c r="GH324" s="35"/>
      <c r="GI324" s="35"/>
      <c r="GJ324" s="35"/>
      <c r="GK324" s="35"/>
      <c r="GL324" s="35"/>
      <c r="GM324" s="35"/>
      <c r="GN324" s="35"/>
      <c r="GO324" s="35"/>
      <c r="GP324" s="35"/>
      <c r="GQ324" s="35"/>
      <c r="GR324" s="35"/>
    </row>
    <row r="325" spans="1:200" ht="12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  <c r="FB325" s="35"/>
      <c r="FC325" s="35"/>
      <c r="FD325" s="35"/>
      <c r="FE325" s="35"/>
      <c r="FF325" s="35"/>
      <c r="FG325" s="35"/>
      <c r="FH325" s="35"/>
      <c r="FI325" s="35"/>
      <c r="FJ325" s="35"/>
      <c r="FK325" s="35"/>
      <c r="FL325" s="35"/>
      <c r="FM325" s="35"/>
      <c r="FN325" s="35"/>
      <c r="FO325" s="35"/>
      <c r="FP325" s="35"/>
      <c r="FQ325" s="35"/>
      <c r="FR325" s="35"/>
      <c r="FS325" s="35"/>
      <c r="FT325" s="35"/>
      <c r="FU325" s="35"/>
      <c r="FV325" s="35"/>
      <c r="FW325" s="35"/>
      <c r="FX325" s="35"/>
      <c r="FY325" s="35"/>
      <c r="FZ325" s="35"/>
      <c r="GA325" s="35"/>
      <c r="GB325" s="35"/>
      <c r="GC325" s="35"/>
      <c r="GD325" s="35"/>
      <c r="GE325" s="35"/>
      <c r="GF325" s="35"/>
      <c r="GG325" s="35"/>
      <c r="GH325" s="35"/>
      <c r="GI325" s="35"/>
      <c r="GJ325" s="35"/>
      <c r="GK325" s="35"/>
      <c r="GL325" s="35"/>
      <c r="GM325" s="35"/>
      <c r="GN325" s="35"/>
      <c r="GO325" s="35"/>
      <c r="GP325" s="35"/>
      <c r="GQ325" s="35"/>
      <c r="GR325" s="35"/>
    </row>
    <row r="326" spans="1:200" ht="12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  <c r="FB326" s="35"/>
      <c r="FC326" s="35"/>
      <c r="FD326" s="35"/>
      <c r="FE326" s="35"/>
      <c r="FF326" s="35"/>
      <c r="FG326" s="35"/>
      <c r="FH326" s="35"/>
      <c r="FI326" s="35"/>
      <c r="FJ326" s="35"/>
      <c r="FK326" s="35"/>
      <c r="FL326" s="35"/>
      <c r="FM326" s="35"/>
      <c r="FN326" s="35"/>
      <c r="FO326" s="35"/>
      <c r="FP326" s="35"/>
      <c r="FQ326" s="35"/>
      <c r="FR326" s="35"/>
      <c r="FS326" s="35"/>
      <c r="FT326" s="35"/>
      <c r="FU326" s="35"/>
      <c r="FV326" s="35"/>
      <c r="FW326" s="35"/>
      <c r="FX326" s="35"/>
      <c r="FY326" s="35"/>
      <c r="FZ326" s="35"/>
      <c r="GA326" s="35"/>
      <c r="GB326" s="35"/>
      <c r="GC326" s="35"/>
      <c r="GD326" s="35"/>
      <c r="GE326" s="35"/>
      <c r="GF326" s="35"/>
      <c r="GG326" s="35"/>
      <c r="GH326" s="35"/>
      <c r="GI326" s="35"/>
      <c r="GJ326" s="35"/>
      <c r="GK326" s="35"/>
      <c r="GL326" s="35"/>
      <c r="GM326" s="35"/>
      <c r="GN326" s="35"/>
      <c r="GO326" s="35"/>
      <c r="GP326" s="35"/>
      <c r="GQ326" s="35"/>
      <c r="GR326" s="35"/>
    </row>
    <row r="327" spans="1:200" ht="12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  <c r="FC327" s="35"/>
      <c r="FD327" s="35"/>
      <c r="FE327" s="35"/>
      <c r="FF327" s="35"/>
      <c r="FG327" s="35"/>
      <c r="FH327" s="35"/>
      <c r="FI327" s="35"/>
      <c r="FJ327" s="35"/>
      <c r="FK327" s="35"/>
      <c r="FL327" s="35"/>
      <c r="FM327" s="35"/>
      <c r="FN327" s="35"/>
      <c r="FO327" s="35"/>
      <c r="FP327" s="35"/>
      <c r="FQ327" s="35"/>
      <c r="FR327" s="35"/>
      <c r="FS327" s="35"/>
      <c r="FT327" s="35"/>
      <c r="FU327" s="35"/>
      <c r="FV327" s="35"/>
      <c r="FW327" s="35"/>
      <c r="FX327" s="35"/>
      <c r="FY327" s="35"/>
      <c r="FZ327" s="35"/>
      <c r="GA327" s="35"/>
      <c r="GB327" s="35"/>
      <c r="GC327" s="35"/>
      <c r="GD327" s="35"/>
      <c r="GE327" s="35"/>
      <c r="GF327" s="35"/>
      <c r="GG327" s="35"/>
      <c r="GH327" s="35"/>
      <c r="GI327" s="35"/>
      <c r="GJ327" s="35"/>
      <c r="GK327" s="35"/>
      <c r="GL327" s="35"/>
      <c r="GM327" s="35"/>
      <c r="GN327" s="35"/>
      <c r="GO327" s="35"/>
      <c r="GP327" s="35"/>
      <c r="GQ327" s="35"/>
      <c r="GR327" s="35"/>
    </row>
    <row r="328" spans="1:200" ht="12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  <c r="FC328" s="35"/>
      <c r="FD328" s="35"/>
      <c r="FE328" s="35"/>
      <c r="FF328" s="35"/>
      <c r="FG328" s="35"/>
      <c r="FH328" s="35"/>
      <c r="FI328" s="35"/>
      <c r="FJ328" s="35"/>
      <c r="FK328" s="35"/>
      <c r="FL328" s="35"/>
      <c r="FM328" s="35"/>
      <c r="FN328" s="35"/>
      <c r="FO328" s="35"/>
      <c r="FP328" s="35"/>
      <c r="FQ328" s="35"/>
      <c r="FR328" s="35"/>
      <c r="FS328" s="35"/>
      <c r="FT328" s="35"/>
      <c r="FU328" s="35"/>
      <c r="FV328" s="35"/>
      <c r="FW328" s="35"/>
      <c r="FX328" s="35"/>
      <c r="FY328" s="35"/>
      <c r="FZ328" s="35"/>
      <c r="GA328" s="35"/>
      <c r="GB328" s="35"/>
      <c r="GC328" s="35"/>
      <c r="GD328" s="35"/>
      <c r="GE328" s="35"/>
      <c r="GF328" s="35"/>
      <c r="GG328" s="35"/>
      <c r="GH328" s="35"/>
      <c r="GI328" s="35"/>
      <c r="GJ328" s="35"/>
      <c r="GK328" s="35"/>
      <c r="GL328" s="35"/>
      <c r="GM328" s="35"/>
      <c r="GN328" s="35"/>
      <c r="GO328" s="35"/>
      <c r="GP328" s="35"/>
      <c r="GQ328" s="35"/>
      <c r="GR328" s="35"/>
    </row>
    <row r="329" spans="1:200" ht="12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35"/>
      <c r="ET329" s="35"/>
      <c r="EU329" s="35"/>
      <c r="EV329" s="35"/>
      <c r="EW329" s="35"/>
      <c r="EX329" s="35"/>
      <c r="EY329" s="35"/>
      <c r="EZ329" s="35"/>
      <c r="FA329" s="35"/>
      <c r="FB329" s="35"/>
      <c r="FC329" s="35"/>
      <c r="FD329" s="35"/>
      <c r="FE329" s="35"/>
      <c r="FF329" s="35"/>
      <c r="FG329" s="35"/>
      <c r="FH329" s="35"/>
      <c r="FI329" s="35"/>
      <c r="FJ329" s="35"/>
      <c r="FK329" s="35"/>
      <c r="FL329" s="35"/>
      <c r="FM329" s="35"/>
      <c r="FN329" s="35"/>
      <c r="FO329" s="35"/>
      <c r="FP329" s="35"/>
      <c r="FQ329" s="35"/>
      <c r="FR329" s="35"/>
      <c r="FS329" s="35"/>
      <c r="FT329" s="35"/>
      <c r="FU329" s="35"/>
      <c r="FV329" s="35"/>
      <c r="FW329" s="35"/>
      <c r="FX329" s="35"/>
      <c r="FY329" s="35"/>
      <c r="FZ329" s="35"/>
      <c r="GA329" s="35"/>
      <c r="GB329" s="35"/>
      <c r="GC329" s="35"/>
      <c r="GD329" s="35"/>
      <c r="GE329" s="35"/>
      <c r="GF329" s="35"/>
      <c r="GG329" s="35"/>
      <c r="GH329" s="35"/>
      <c r="GI329" s="35"/>
      <c r="GJ329" s="35"/>
      <c r="GK329" s="35"/>
      <c r="GL329" s="35"/>
      <c r="GM329" s="35"/>
      <c r="GN329" s="35"/>
      <c r="GO329" s="35"/>
      <c r="GP329" s="35"/>
      <c r="GQ329" s="35"/>
      <c r="GR329" s="35"/>
    </row>
    <row r="330" spans="1:200" ht="12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35"/>
      <c r="ET330" s="35"/>
      <c r="EU330" s="35"/>
      <c r="EV330" s="35"/>
      <c r="EW330" s="35"/>
      <c r="EX330" s="35"/>
      <c r="EY330" s="35"/>
      <c r="EZ330" s="35"/>
      <c r="FA330" s="35"/>
      <c r="FB330" s="35"/>
      <c r="FC330" s="35"/>
      <c r="FD330" s="35"/>
      <c r="FE330" s="35"/>
      <c r="FF330" s="35"/>
      <c r="FG330" s="35"/>
      <c r="FH330" s="35"/>
      <c r="FI330" s="35"/>
      <c r="FJ330" s="35"/>
      <c r="FK330" s="35"/>
      <c r="FL330" s="35"/>
      <c r="FM330" s="35"/>
      <c r="FN330" s="35"/>
      <c r="FO330" s="35"/>
      <c r="FP330" s="35"/>
      <c r="FQ330" s="35"/>
      <c r="FR330" s="35"/>
      <c r="FS330" s="35"/>
      <c r="FT330" s="35"/>
      <c r="FU330" s="35"/>
      <c r="FV330" s="35"/>
      <c r="FW330" s="35"/>
      <c r="FX330" s="35"/>
      <c r="FY330" s="35"/>
      <c r="FZ330" s="35"/>
      <c r="GA330" s="35"/>
      <c r="GB330" s="35"/>
      <c r="GC330" s="35"/>
      <c r="GD330" s="35"/>
      <c r="GE330" s="35"/>
      <c r="GF330" s="35"/>
      <c r="GG330" s="35"/>
      <c r="GH330" s="35"/>
      <c r="GI330" s="35"/>
      <c r="GJ330" s="35"/>
      <c r="GK330" s="35"/>
      <c r="GL330" s="35"/>
      <c r="GM330" s="35"/>
      <c r="GN330" s="35"/>
      <c r="GO330" s="35"/>
      <c r="GP330" s="35"/>
      <c r="GQ330" s="35"/>
      <c r="GR330" s="35"/>
    </row>
    <row r="331" spans="1:200" ht="12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  <c r="ED331" s="35"/>
      <c r="EE331" s="35"/>
      <c r="EF331" s="35"/>
      <c r="EG331" s="35"/>
      <c r="EH331" s="35"/>
      <c r="EI331" s="35"/>
      <c r="EJ331" s="35"/>
      <c r="EK331" s="35"/>
      <c r="EL331" s="35"/>
      <c r="EM331" s="35"/>
      <c r="EN331" s="35"/>
      <c r="EO331" s="35"/>
      <c r="EP331" s="35"/>
      <c r="EQ331" s="35"/>
      <c r="ER331" s="35"/>
      <c r="ES331" s="35"/>
      <c r="ET331" s="35"/>
      <c r="EU331" s="35"/>
      <c r="EV331" s="35"/>
      <c r="EW331" s="35"/>
      <c r="EX331" s="35"/>
      <c r="EY331" s="35"/>
      <c r="EZ331" s="35"/>
      <c r="FA331" s="35"/>
      <c r="FB331" s="35"/>
      <c r="FC331" s="35"/>
      <c r="FD331" s="35"/>
      <c r="FE331" s="35"/>
      <c r="FF331" s="35"/>
      <c r="FG331" s="35"/>
      <c r="FH331" s="35"/>
      <c r="FI331" s="35"/>
      <c r="FJ331" s="35"/>
      <c r="FK331" s="35"/>
      <c r="FL331" s="35"/>
      <c r="FM331" s="35"/>
      <c r="FN331" s="35"/>
      <c r="FO331" s="35"/>
      <c r="FP331" s="35"/>
      <c r="FQ331" s="35"/>
      <c r="FR331" s="35"/>
      <c r="FS331" s="35"/>
      <c r="FT331" s="35"/>
      <c r="FU331" s="35"/>
      <c r="FV331" s="35"/>
      <c r="FW331" s="35"/>
      <c r="FX331" s="35"/>
      <c r="FY331" s="35"/>
      <c r="FZ331" s="35"/>
      <c r="GA331" s="35"/>
      <c r="GB331" s="35"/>
      <c r="GC331" s="35"/>
      <c r="GD331" s="35"/>
      <c r="GE331" s="35"/>
      <c r="GF331" s="35"/>
      <c r="GG331" s="35"/>
      <c r="GH331" s="35"/>
      <c r="GI331" s="35"/>
      <c r="GJ331" s="35"/>
      <c r="GK331" s="35"/>
      <c r="GL331" s="35"/>
      <c r="GM331" s="35"/>
      <c r="GN331" s="35"/>
      <c r="GO331" s="35"/>
      <c r="GP331" s="35"/>
      <c r="GQ331" s="35"/>
      <c r="GR331" s="35"/>
    </row>
    <row r="332" spans="1:200" ht="12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  <c r="FB332" s="35"/>
      <c r="FC332" s="35"/>
      <c r="FD332" s="35"/>
      <c r="FE332" s="35"/>
      <c r="FF332" s="35"/>
      <c r="FG332" s="35"/>
      <c r="FH332" s="35"/>
      <c r="FI332" s="35"/>
      <c r="FJ332" s="35"/>
      <c r="FK332" s="35"/>
      <c r="FL332" s="35"/>
      <c r="FM332" s="35"/>
      <c r="FN332" s="35"/>
      <c r="FO332" s="35"/>
      <c r="FP332" s="35"/>
      <c r="FQ332" s="35"/>
      <c r="FR332" s="35"/>
      <c r="FS332" s="35"/>
      <c r="FT332" s="35"/>
      <c r="FU332" s="35"/>
      <c r="FV332" s="35"/>
      <c r="FW332" s="35"/>
      <c r="FX332" s="35"/>
      <c r="FY332" s="35"/>
      <c r="FZ332" s="35"/>
      <c r="GA332" s="35"/>
      <c r="GB332" s="35"/>
      <c r="GC332" s="35"/>
      <c r="GD332" s="35"/>
      <c r="GE332" s="35"/>
      <c r="GF332" s="35"/>
      <c r="GG332" s="35"/>
      <c r="GH332" s="35"/>
      <c r="GI332" s="35"/>
      <c r="GJ332" s="35"/>
      <c r="GK332" s="35"/>
      <c r="GL332" s="35"/>
      <c r="GM332" s="35"/>
      <c r="GN332" s="35"/>
      <c r="GO332" s="35"/>
      <c r="GP332" s="35"/>
      <c r="GQ332" s="35"/>
      <c r="GR332" s="35"/>
    </row>
    <row r="333" spans="1:200" ht="12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  <c r="ED333" s="35"/>
      <c r="EE333" s="35"/>
      <c r="EF333" s="35"/>
      <c r="EG333" s="35"/>
      <c r="EH333" s="35"/>
      <c r="EI333" s="35"/>
      <c r="EJ333" s="35"/>
      <c r="EK333" s="35"/>
      <c r="EL333" s="35"/>
      <c r="EM333" s="35"/>
      <c r="EN333" s="35"/>
      <c r="EO333" s="35"/>
      <c r="EP333" s="35"/>
      <c r="EQ333" s="35"/>
      <c r="ER333" s="35"/>
      <c r="ES333" s="35"/>
      <c r="ET333" s="35"/>
      <c r="EU333" s="35"/>
      <c r="EV333" s="35"/>
      <c r="EW333" s="35"/>
      <c r="EX333" s="35"/>
      <c r="EY333" s="35"/>
      <c r="EZ333" s="35"/>
      <c r="FA333" s="35"/>
      <c r="FB333" s="35"/>
      <c r="FC333" s="35"/>
      <c r="FD333" s="35"/>
      <c r="FE333" s="35"/>
      <c r="FF333" s="35"/>
      <c r="FG333" s="35"/>
      <c r="FH333" s="35"/>
      <c r="FI333" s="35"/>
      <c r="FJ333" s="35"/>
      <c r="FK333" s="35"/>
      <c r="FL333" s="35"/>
      <c r="FM333" s="35"/>
      <c r="FN333" s="35"/>
      <c r="FO333" s="35"/>
      <c r="FP333" s="35"/>
      <c r="FQ333" s="35"/>
      <c r="FR333" s="35"/>
      <c r="FS333" s="35"/>
      <c r="FT333" s="35"/>
      <c r="FU333" s="35"/>
      <c r="FV333" s="35"/>
      <c r="FW333" s="35"/>
      <c r="FX333" s="35"/>
      <c r="FY333" s="35"/>
      <c r="FZ333" s="35"/>
      <c r="GA333" s="35"/>
      <c r="GB333" s="35"/>
      <c r="GC333" s="35"/>
      <c r="GD333" s="35"/>
      <c r="GE333" s="35"/>
      <c r="GF333" s="35"/>
      <c r="GG333" s="35"/>
      <c r="GH333" s="35"/>
      <c r="GI333" s="35"/>
      <c r="GJ333" s="35"/>
      <c r="GK333" s="35"/>
      <c r="GL333" s="35"/>
      <c r="GM333" s="35"/>
      <c r="GN333" s="35"/>
      <c r="GO333" s="35"/>
      <c r="GP333" s="35"/>
      <c r="GQ333" s="35"/>
      <c r="GR333" s="35"/>
    </row>
    <row r="334" spans="1:200" ht="12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  <c r="FB334" s="35"/>
      <c r="FC334" s="35"/>
      <c r="FD334" s="35"/>
      <c r="FE334" s="35"/>
      <c r="FF334" s="35"/>
      <c r="FG334" s="35"/>
      <c r="FH334" s="35"/>
      <c r="FI334" s="35"/>
      <c r="FJ334" s="35"/>
      <c r="FK334" s="35"/>
      <c r="FL334" s="35"/>
      <c r="FM334" s="35"/>
      <c r="FN334" s="35"/>
      <c r="FO334" s="35"/>
      <c r="FP334" s="35"/>
      <c r="FQ334" s="35"/>
      <c r="FR334" s="35"/>
      <c r="FS334" s="35"/>
      <c r="FT334" s="35"/>
      <c r="FU334" s="35"/>
      <c r="FV334" s="35"/>
      <c r="FW334" s="35"/>
      <c r="FX334" s="35"/>
      <c r="FY334" s="35"/>
      <c r="FZ334" s="35"/>
      <c r="GA334" s="35"/>
      <c r="GB334" s="35"/>
      <c r="GC334" s="35"/>
      <c r="GD334" s="35"/>
      <c r="GE334" s="35"/>
      <c r="GF334" s="35"/>
      <c r="GG334" s="35"/>
      <c r="GH334" s="35"/>
      <c r="GI334" s="35"/>
      <c r="GJ334" s="35"/>
      <c r="GK334" s="35"/>
      <c r="GL334" s="35"/>
      <c r="GM334" s="35"/>
      <c r="GN334" s="35"/>
      <c r="GO334" s="35"/>
      <c r="GP334" s="35"/>
      <c r="GQ334" s="35"/>
      <c r="GR334" s="35"/>
    </row>
    <row r="335" spans="1:200" ht="12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  <c r="FB335" s="35"/>
      <c r="FC335" s="35"/>
      <c r="FD335" s="35"/>
      <c r="FE335" s="35"/>
      <c r="FF335" s="35"/>
      <c r="FG335" s="35"/>
      <c r="FH335" s="35"/>
      <c r="FI335" s="35"/>
      <c r="FJ335" s="35"/>
      <c r="FK335" s="35"/>
      <c r="FL335" s="35"/>
      <c r="FM335" s="35"/>
      <c r="FN335" s="35"/>
      <c r="FO335" s="35"/>
      <c r="FP335" s="35"/>
      <c r="FQ335" s="35"/>
      <c r="FR335" s="35"/>
      <c r="FS335" s="35"/>
      <c r="FT335" s="35"/>
      <c r="FU335" s="35"/>
      <c r="FV335" s="35"/>
      <c r="FW335" s="35"/>
      <c r="FX335" s="35"/>
      <c r="FY335" s="35"/>
      <c r="FZ335" s="35"/>
      <c r="GA335" s="35"/>
      <c r="GB335" s="35"/>
      <c r="GC335" s="35"/>
      <c r="GD335" s="35"/>
      <c r="GE335" s="35"/>
      <c r="GF335" s="35"/>
      <c r="GG335" s="35"/>
      <c r="GH335" s="35"/>
      <c r="GI335" s="35"/>
      <c r="GJ335" s="35"/>
      <c r="GK335" s="35"/>
      <c r="GL335" s="35"/>
      <c r="GM335" s="35"/>
      <c r="GN335" s="35"/>
      <c r="GO335" s="35"/>
      <c r="GP335" s="35"/>
      <c r="GQ335" s="35"/>
      <c r="GR335" s="35"/>
    </row>
    <row r="336" spans="1:200" ht="12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35"/>
      <c r="ET336" s="35"/>
      <c r="EU336" s="35"/>
      <c r="EV336" s="35"/>
      <c r="EW336" s="35"/>
      <c r="EX336" s="35"/>
      <c r="EY336" s="35"/>
      <c r="EZ336" s="35"/>
      <c r="FA336" s="35"/>
      <c r="FB336" s="35"/>
      <c r="FC336" s="35"/>
      <c r="FD336" s="35"/>
      <c r="FE336" s="35"/>
      <c r="FF336" s="35"/>
      <c r="FG336" s="35"/>
      <c r="FH336" s="35"/>
      <c r="FI336" s="35"/>
      <c r="FJ336" s="35"/>
      <c r="FK336" s="35"/>
      <c r="FL336" s="35"/>
      <c r="FM336" s="35"/>
      <c r="FN336" s="35"/>
      <c r="FO336" s="35"/>
      <c r="FP336" s="35"/>
      <c r="FQ336" s="35"/>
      <c r="FR336" s="35"/>
      <c r="FS336" s="35"/>
      <c r="FT336" s="35"/>
      <c r="FU336" s="35"/>
      <c r="FV336" s="35"/>
      <c r="FW336" s="35"/>
      <c r="FX336" s="35"/>
      <c r="FY336" s="35"/>
      <c r="FZ336" s="35"/>
      <c r="GA336" s="35"/>
      <c r="GB336" s="35"/>
      <c r="GC336" s="35"/>
      <c r="GD336" s="35"/>
      <c r="GE336" s="35"/>
      <c r="GF336" s="35"/>
      <c r="GG336" s="35"/>
      <c r="GH336" s="35"/>
      <c r="GI336" s="35"/>
      <c r="GJ336" s="35"/>
      <c r="GK336" s="35"/>
      <c r="GL336" s="35"/>
      <c r="GM336" s="35"/>
      <c r="GN336" s="35"/>
      <c r="GO336" s="35"/>
      <c r="GP336" s="35"/>
      <c r="GQ336" s="35"/>
      <c r="GR336" s="35"/>
    </row>
    <row r="337" spans="1:200" ht="12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  <c r="ED337" s="35"/>
      <c r="EE337" s="35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5"/>
      <c r="EQ337" s="35"/>
      <c r="ER337" s="35"/>
      <c r="ES337" s="35"/>
      <c r="ET337" s="35"/>
      <c r="EU337" s="35"/>
      <c r="EV337" s="35"/>
      <c r="EW337" s="35"/>
      <c r="EX337" s="35"/>
      <c r="EY337" s="35"/>
      <c r="EZ337" s="35"/>
      <c r="FA337" s="35"/>
      <c r="FB337" s="35"/>
      <c r="FC337" s="35"/>
      <c r="FD337" s="35"/>
      <c r="FE337" s="35"/>
      <c r="FF337" s="35"/>
      <c r="FG337" s="35"/>
      <c r="FH337" s="35"/>
      <c r="FI337" s="35"/>
      <c r="FJ337" s="35"/>
      <c r="FK337" s="35"/>
      <c r="FL337" s="35"/>
      <c r="FM337" s="35"/>
      <c r="FN337" s="35"/>
      <c r="FO337" s="35"/>
      <c r="FP337" s="35"/>
      <c r="FQ337" s="35"/>
      <c r="FR337" s="35"/>
      <c r="FS337" s="35"/>
      <c r="FT337" s="35"/>
      <c r="FU337" s="35"/>
      <c r="FV337" s="35"/>
      <c r="FW337" s="35"/>
      <c r="FX337" s="35"/>
      <c r="FY337" s="35"/>
      <c r="FZ337" s="35"/>
      <c r="GA337" s="35"/>
      <c r="GB337" s="35"/>
      <c r="GC337" s="35"/>
      <c r="GD337" s="35"/>
      <c r="GE337" s="35"/>
      <c r="GF337" s="35"/>
      <c r="GG337" s="35"/>
      <c r="GH337" s="35"/>
      <c r="GI337" s="35"/>
      <c r="GJ337" s="35"/>
      <c r="GK337" s="35"/>
      <c r="GL337" s="35"/>
      <c r="GM337" s="35"/>
      <c r="GN337" s="35"/>
      <c r="GO337" s="35"/>
      <c r="GP337" s="35"/>
      <c r="GQ337" s="35"/>
      <c r="GR337" s="35"/>
    </row>
    <row r="338" spans="1:200" ht="12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  <c r="ED338" s="35"/>
      <c r="EE338" s="35"/>
      <c r="EF338" s="35"/>
      <c r="EG338" s="35"/>
      <c r="EH338" s="35"/>
      <c r="EI338" s="35"/>
      <c r="EJ338" s="35"/>
      <c r="EK338" s="35"/>
      <c r="EL338" s="35"/>
      <c r="EM338" s="35"/>
      <c r="EN338" s="35"/>
      <c r="EO338" s="35"/>
      <c r="EP338" s="35"/>
      <c r="EQ338" s="35"/>
      <c r="ER338" s="35"/>
      <c r="ES338" s="35"/>
      <c r="ET338" s="35"/>
      <c r="EU338" s="35"/>
      <c r="EV338" s="35"/>
      <c r="EW338" s="35"/>
      <c r="EX338" s="35"/>
      <c r="EY338" s="35"/>
      <c r="EZ338" s="35"/>
      <c r="FA338" s="35"/>
      <c r="FB338" s="35"/>
      <c r="FC338" s="35"/>
      <c r="FD338" s="35"/>
      <c r="FE338" s="35"/>
      <c r="FF338" s="35"/>
      <c r="FG338" s="35"/>
      <c r="FH338" s="35"/>
      <c r="FI338" s="35"/>
      <c r="FJ338" s="35"/>
      <c r="FK338" s="35"/>
      <c r="FL338" s="35"/>
      <c r="FM338" s="35"/>
      <c r="FN338" s="35"/>
      <c r="FO338" s="35"/>
      <c r="FP338" s="35"/>
      <c r="FQ338" s="35"/>
      <c r="FR338" s="35"/>
      <c r="FS338" s="35"/>
      <c r="FT338" s="35"/>
      <c r="FU338" s="35"/>
      <c r="FV338" s="35"/>
      <c r="FW338" s="35"/>
      <c r="FX338" s="35"/>
      <c r="FY338" s="35"/>
      <c r="FZ338" s="35"/>
      <c r="GA338" s="35"/>
      <c r="GB338" s="35"/>
      <c r="GC338" s="35"/>
      <c r="GD338" s="35"/>
      <c r="GE338" s="35"/>
      <c r="GF338" s="35"/>
      <c r="GG338" s="35"/>
      <c r="GH338" s="35"/>
      <c r="GI338" s="35"/>
      <c r="GJ338" s="35"/>
      <c r="GK338" s="35"/>
      <c r="GL338" s="35"/>
      <c r="GM338" s="35"/>
      <c r="GN338" s="35"/>
      <c r="GO338" s="35"/>
      <c r="GP338" s="35"/>
      <c r="GQ338" s="35"/>
      <c r="GR338" s="35"/>
    </row>
    <row r="339" spans="1:200" ht="12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  <c r="ED339" s="35"/>
      <c r="EE339" s="35"/>
      <c r="EF339" s="35"/>
      <c r="EG339" s="35"/>
      <c r="EH339" s="35"/>
      <c r="EI339" s="35"/>
      <c r="EJ339" s="35"/>
      <c r="EK339" s="35"/>
      <c r="EL339" s="35"/>
      <c r="EM339" s="35"/>
      <c r="EN339" s="35"/>
      <c r="EO339" s="35"/>
      <c r="EP339" s="35"/>
      <c r="EQ339" s="35"/>
      <c r="ER339" s="35"/>
      <c r="ES339" s="35"/>
      <c r="ET339" s="35"/>
      <c r="EU339" s="35"/>
      <c r="EV339" s="35"/>
      <c r="EW339" s="35"/>
      <c r="EX339" s="35"/>
      <c r="EY339" s="35"/>
      <c r="EZ339" s="35"/>
      <c r="FA339" s="35"/>
      <c r="FB339" s="35"/>
      <c r="FC339" s="35"/>
      <c r="FD339" s="35"/>
      <c r="FE339" s="35"/>
      <c r="FF339" s="35"/>
      <c r="FG339" s="35"/>
      <c r="FH339" s="35"/>
      <c r="FI339" s="35"/>
      <c r="FJ339" s="35"/>
      <c r="FK339" s="35"/>
      <c r="FL339" s="35"/>
      <c r="FM339" s="35"/>
      <c r="FN339" s="35"/>
      <c r="FO339" s="35"/>
      <c r="FP339" s="35"/>
      <c r="FQ339" s="35"/>
      <c r="FR339" s="35"/>
      <c r="FS339" s="35"/>
      <c r="FT339" s="35"/>
      <c r="FU339" s="35"/>
      <c r="FV339" s="35"/>
      <c r="FW339" s="35"/>
      <c r="FX339" s="35"/>
      <c r="FY339" s="35"/>
      <c r="FZ339" s="35"/>
      <c r="GA339" s="35"/>
      <c r="GB339" s="35"/>
      <c r="GC339" s="35"/>
      <c r="GD339" s="35"/>
      <c r="GE339" s="35"/>
      <c r="GF339" s="35"/>
      <c r="GG339" s="35"/>
      <c r="GH339" s="35"/>
      <c r="GI339" s="35"/>
      <c r="GJ339" s="35"/>
      <c r="GK339" s="35"/>
      <c r="GL339" s="35"/>
      <c r="GM339" s="35"/>
      <c r="GN339" s="35"/>
      <c r="GO339" s="35"/>
      <c r="GP339" s="35"/>
      <c r="GQ339" s="35"/>
      <c r="GR339" s="35"/>
    </row>
    <row r="340" spans="1:200" ht="12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  <c r="ED340" s="35"/>
      <c r="EE340" s="35"/>
      <c r="EF340" s="35"/>
      <c r="EG340" s="35"/>
      <c r="EH340" s="35"/>
      <c r="EI340" s="35"/>
      <c r="EJ340" s="35"/>
      <c r="EK340" s="35"/>
      <c r="EL340" s="35"/>
      <c r="EM340" s="35"/>
      <c r="EN340" s="35"/>
      <c r="EO340" s="35"/>
      <c r="EP340" s="35"/>
      <c r="EQ340" s="35"/>
      <c r="ER340" s="35"/>
      <c r="ES340" s="35"/>
      <c r="ET340" s="35"/>
      <c r="EU340" s="35"/>
      <c r="EV340" s="35"/>
      <c r="EW340" s="35"/>
      <c r="EX340" s="35"/>
      <c r="EY340" s="35"/>
      <c r="EZ340" s="35"/>
      <c r="FA340" s="35"/>
      <c r="FB340" s="35"/>
      <c r="FC340" s="35"/>
      <c r="FD340" s="35"/>
      <c r="FE340" s="35"/>
      <c r="FF340" s="35"/>
      <c r="FG340" s="35"/>
      <c r="FH340" s="35"/>
      <c r="FI340" s="35"/>
      <c r="FJ340" s="35"/>
      <c r="FK340" s="35"/>
      <c r="FL340" s="35"/>
      <c r="FM340" s="35"/>
      <c r="FN340" s="35"/>
      <c r="FO340" s="35"/>
      <c r="FP340" s="35"/>
      <c r="FQ340" s="35"/>
      <c r="FR340" s="35"/>
      <c r="FS340" s="35"/>
      <c r="FT340" s="35"/>
      <c r="FU340" s="35"/>
      <c r="FV340" s="35"/>
      <c r="FW340" s="35"/>
      <c r="FX340" s="35"/>
      <c r="FY340" s="35"/>
      <c r="FZ340" s="35"/>
      <c r="GA340" s="35"/>
      <c r="GB340" s="35"/>
      <c r="GC340" s="35"/>
      <c r="GD340" s="35"/>
      <c r="GE340" s="35"/>
      <c r="GF340" s="35"/>
      <c r="GG340" s="35"/>
      <c r="GH340" s="35"/>
      <c r="GI340" s="35"/>
      <c r="GJ340" s="35"/>
      <c r="GK340" s="35"/>
      <c r="GL340" s="35"/>
      <c r="GM340" s="35"/>
      <c r="GN340" s="35"/>
      <c r="GO340" s="35"/>
      <c r="GP340" s="35"/>
      <c r="GQ340" s="35"/>
      <c r="GR340" s="35"/>
    </row>
    <row r="341" spans="1:200" ht="12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35"/>
      <c r="ET341" s="35"/>
      <c r="EU341" s="35"/>
      <c r="EV341" s="35"/>
      <c r="EW341" s="35"/>
      <c r="EX341" s="35"/>
      <c r="EY341" s="35"/>
      <c r="EZ341" s="35"/>
      <c r="FA341" s="35"/>
      <c r="FB341" s="35"/>
      <c r="FC341" s="35"/>
      <c r="FD341" s="35"/>
      <c r="FE341" s="35"/>
      <c r="FF341" s="35"/>
      <c r="FG341" s="35"/>
      <c r="FH341" s="35"/>
      <c r="FI341" s="35"/>
      <c r="FJ341" s="35"/>
      <c r="FK341" s="35"/>
      <c r="FL341" s="35"/>
      <c r="FM341" s="35"/>
      <c r="FN341" s="35"/>
      <c r="FO341" s="35"/>
      <c r="FP341" s="35"/>
      <c r="FQ341" s="35"/>
      <c r="FR341" s="35"/>
      <c r="FS341" s="35"/>
      <c r="FT341" s="35"/>
      <c r="FU341" s="35"/>
      <c r="FV341" s="35"/>
      <c r="FW341" s="35"/>
      <c r="FX341" s="35"/>
      <c r="FY341" s="35"/>
      <c r="FZ341" s="35"/>
      <c r="GA341" s="35"/>
      <c r="GB341" s="35"/>
      <c r="GC341" s="35"/>
      <c r="GD341" s="35"/>
      <c r="GE341" s="35"/>
      <c r="GF341" s="35"/>
      <c r="GG341" s="35"/>
      <c r="GH341" s="35"/>
      <c r="GI341" s="35"/>
      <c r="GJ341" s="35"/>
      <c r="GK341" s="35"/>
      <c r="GL341" s="35"/>
      <c r="GM341" s="35"/>
      <c r="GN341" s="35"/>
      <c r="GO341" s="35"/>
      <c r="GP341" s="35"/>
      <c r="GQ341" s="35"/>
      <c r="GR341" s="35"/>
    </row>
    <row r="342" spans="1:200" ht="12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  <c r="ED342" s="35"/>
      <c r="EE342" s="35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5"/>
      <c r="EQ342" s="35"/>
      <c r="ER342" s="35"/>
      <c r="ES342" s="35"/>
      <c r="ET342" s="35"/>
      <c r="EU342" s="35"/>
      <c r="EV342" s="35"/>
      <c r="EW342" s="35"/>
      <c r="EX342" s="35"/>
      <c r="EY342" s="35"/>
      <c r="EZ342" s="35"/>
      <c r="FA342" s="35"/>
      <c r="FB342" s="35"/>
      <c r="FC342" s="35"/>
      <c r="FD342" s="35"/>
      <c r="FE342" s="35"/>
      <c r="FF342" s="35"/>
      <c r="FG342" s="35"/>
      <c r="FH342" s="35"/>
      <c r="FI342" s="35"/>
      <c r="FJ342" s="35"/>
      <c r="FK342" s="35"/>
      <c r="FL342" s="35"/>
      <c r="FM342" s="35"/>
      <c r="FN342" s="35"/>
      <c r="FO342" s="35"/>
      <c r="FP342" s="35"/>
      <c r="FQ342" s="35"/>
      <c r="FR342" s="35"/>
      <c r="FS342" s="35"/>
      <c r="FT342" s="35"/>
      <c r="FU342" s="35"/>
      <c r="FV342" s="35"/>
      <c r="FW342" s="35"/>
      <c r="FX342" s="35"/>
      <c r="FY342" s="35"/>
      <c r="FZ342" s="35"/>
      <c r="GA342" s="35"/>
      <c r="GB342" s="35"/>
      <c r="GC342" s="35"/>
      <c r="GD342" s="35"/>
      <c r="GE342" s="35"/>
      <c r="GF342" s="35"/>
      <c r="GG342" s="35"/>
      <c r="GH342" s="35"/>
      <c r="GI342" s="35"/>
      <c r="GJ342" s="35"/>
      <c r="GK342" s="35"/>
      <c r="GL342" s="35"/>
      <c r="GM342" s="35"/>
      <c r="GN342" s="35"/>
      <c r="GO342" s="35"/>
      <c r="GP342" s="35"/>
      <c r="GQ342" s="35"/>
      <c r="GR342" s="35"/>
    </row>
    <row r="343" spans="1:200" ht="12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  <c r="FB343" s="35"/>
      <c r="FC343" s="35"/>
      <c r="FD343" s="35"/>
      <c r="FE343" s="35"/>
      <c r="FF343" s="35"/>
      <c r="FG343" s="35"/>
      <c r="FH343" s="35"/>
      <c r="FI343" s="35"/>
      <c r="FJ343" s="35"/>
      <c r="FK343" s="35"/>
      <c r="FL343" s="35"/>
      <c r="FM343" s="35"/>
      <c r="FN343" s="35"/>
      <c r="FO343" s="35"/>
      <c r="FP343" s="35"/>
      <c r="FQ343" s="35"/>
      <c r="FR343" s="35"/>
      <c r="FS343" s="35"/>
      <c r="FT343" s="35"/>
      <c r="FU343" s="35"/>
      <c r="FV343" s="35"/>
      <c r="FW343" s="35"/>
      <c r="FX343" s="35"/>
      <c r="FY343" s="35"/>
      <c r="FZ343" s="35"/>
      <c r="GA343" s="35"/>
      <c r="GB343" s="35"/>
      <c r="GC343" s="35"/>
      <c r="GD343" s="35"/>
      <c r="GE343" s="35"/>
      <c r="GF343" s="35"/>
      <c r="GG343" s="35"/>
      <c r="GH343" s="35"/>
      <c r="GI343" s="35"/>
      <c r="GJ343" s="35"/>
      <c r="GK343" s="35"/>
      <c r="GL343" s="35"/>
      <c r="GM343" s="35"/>
      <c r="GN343" s="35"/>
      <c r="GO343" s="35"/>
      <c r="GP343" s="35"/>
      <c r="GQ343" s="35"/>
      <c r="GR343" s="35"/>
    </row>
    <row r="344" spans="1:200" ht="12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  <c r="EW344" s="35"/>
      <c r="EX344" s="35"/>
      <c r="EY344" s="35"/>
      <c r="EZ344" s="35"/>
      <c r="FA344" s="35"/>
      <c r="FB344" s="35"/>
      <c r="FC344" s="35"/>
      <c r="FD344" s="35"/>
      <c r="FE344" s="35"/>
      <c r="FF344" s="35"/>
      <c r="FG344" s="35"/>
      <c r="FH344" s="35"/>
      <c r="FI344" s="35"/>
      <c r="FJ344" s="35"/>
      <c r="FK344" s="35"/>
      <c r="FL344" s="35"/>
      <c r="FM344" s="35"/>
      <c r="FN344" s="35"/>
      <c r="FO344" s="35"/>
      <c r="FP344" s="35"/>
      <c r="FQ344" s="35"/>
      <c r="FR344" s="35"/>
      <c r="FS344" s="35"/>
      <c r="FT344" s="35"/>
      <c r="FU344" s="35"/>
      <c r="FV344" s="35"/>
      <c r="FW344" s="35"/>
      <c r="FX344" s="35"/>
      <c r="FY344" s="35"/>
      <c r="FZ344" s="35"/>
      <c r="GA344" s="35"/>
      <c r="GB344" s="35"/>
      <c r="GC344" s="35"/>
      <c r="GD344" s="35"/>
      <c r="GE344" s="35"/>
      <c r="GF344" s="35"/>
      <c r="GG344" s="35"/>
      <c r="GH344" s="35"/>
      <c r="GI344" s="35"/>
      <c r="GJ344" s="35"/>
      <c r="GK344" s="35"/>
      <c r="GL344" s="35"/>
      <c r="GM344" s="35"/>
      <c r="GN344" s="35"/>
      <c r="GO344" s="35"/>
      <c r="GP344" s="35"/>
      <c r="GQ344" s="35"/>
      <c r="GR344" s="35"/>
    </row>
    <row r="345" spans="1:200" ht="12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  <c r="ED345" s="35"/>
      <c r="EE345" s="35"/>
      <c r="EF345" s="35"/>
      <c r="EG345" s="35"/>
      <c r="EH345" s="35"/>
      <c r="EI345" s="35"/>
      <c r="EJ345" s="35"/>
      <c r="EK345" s="35"/>
      <c r="EL345" s="35"/>
      <c r="EM345" s="35"/>
      <c r="EN345" s="35"/>
      <c r="EO345" s="35"/>
      <c r="EP345" s="35"/>
      <c r="EQ345" s="35"/>
      <c r="ER345" s="35"/>
      <c r="ES345" s="35"/>
      <c r="ET345" s="35"/>
      <c r="EU345" s="35"/>
      <c r="EV345" s="35"/>
      <c r="EW345" s="35"/>
      <c r="EX345" s="35"/>
      <c r="EY345" s="35"/>
      <c r="EZ345" s="35"/>
      <c r="FA345" s="35"/>
      <c r="FB345" s="35"/>
      <c r="FC345" s="35"/>
      <c r="FD345" s="35"/>
      <c r="FE345" s="35"/>
      <c r="FF345" s="35"/>
      <c r="FG345" s="35"/>
      <c r="FH345" s="35"/>
      <c r="FI345" s="35"/>
      <c r="FJ345" s="35"/>
      <c r="FK345" s="35"/>
      <c r="FL345" s="35"/>
      <c r="FM345" s="35"/>
      <c r="FN345" s="35"/>
      <c r="FO345" s="35"/>
      <c r="FP345" s="35"/>
      <c r="FQ345" s="35"/>
      <c r="FR345" s="35"/>
      <c r="FS345" s="35"/>
      <c r="FT345" s="35"/>
      <c r="FU345" s="35"/>
      <c r="FV345" s="35"/>
      <c r="FW345" s="35"/>
      <c r="FX345" s="35"/>
      <c r="FY345" s="35"/>
      <c r="FZ345" s="35"/>
      <c r="GA345" s="35"/>
      <c r="GB345" s="35"/>
      <c r="GC345" s="35"/>
      <c r="GD345" s="35"/>
      <c r="GE345" s="35"/>
      <c r="GF345" s="35"/>
      <c r="GG345" s="35"/>
      <c r="GH345" s="35"/>
      <c r="GI345" s="35"/>
      <c r="GJ345" s="35"/>
      <c r="GK345" s="35"/>
      <c r="GL345" s="35"/>
      <c r="GM345" s="35"/>
      <c r="GN345" s="35"/>
      <c r="GO345" s="35"/>
      <c r="GP345" s="35"/>
      <c r="GQ345" s="35"/>
      <c r="GR345" s="35"/>
    </row>
    <row r="346" spans="1:200" ht="12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  <c r="ED346" s="35"/>
      <c r="EE346" s="35"/>
      <c r="EF346" s="35"/>
      <c r="EG346" s="35"/>
      <c r="EH346" s="35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35"/>
      <c r="ET346" s="35"/>
      <c r="EU346" s="35"/>
      <c r="EV346" s="35"/>
      <c r="EW346" s="35"/>
      <c r="EX346" s="35"/>
      <c r="EY346" s="35"/>
      <c r="EZ346" s="35"/>
      <c r="FA346" s="35"/>
      <c r="FB346" s="35"/>
      <c r="FC346" s="35"/>
      <c r="FD346" s="35"/>
      <c r="FE346" s="35"/>
      <c r="FF346" s="35"/>
      <c r="FG346" s="35"/>
      <c r="FH346" s="35"/>
      <c r="FI346" s="35"/>
      <c r="FJ346" s="35"/>
      <c r="FK346" s="35"/>
      <c r="FL346" s="35"/>
      <c r="FM346" s="35"/>
      <c r="FN346" s="35"/>
      <c r="FO346" s="35"/>
      <c r="FP346" s="35"/>
      <c r="FQ346" s="35"/>
      <c r="FR346" s="35"/>
      <c r="FS346" s="35"/>
      <c r="FT346" s="35"/>
      <c r="FU346" s="35"/>
      <c r="FV346" s="35"/>
      <c r="FW346" s="35"/>
      <c r="FX346" s="35"/>
      <c r="FY346" s="35"/>
      <c r="FZ346" s="35"/>
      <c r="GA346" s="35"/>
      <c r="GB346" s="35"/>
      <c r="GC346" s="35"/>
      <c r="GD346" s="35"/>
      <c r="GE346" s="35"/>
      <c r="GF346" s="35"/>
      <c r="GG346" s="35"/>
      <c r="GH346" s="35"/>
      <c r="GI346" s="35"/>
      <c r="GJ346" s="35"/>
      <c r="GK346" s="35"/>
      <c r="GL346" s="35"/>
      <c r="GM346" s="35"/>
      <c r="GN346" s="35"/>
      <c r="GO346" s="35"/>
      <c r="GP346" s="35"/>
      <c r="GQ346" s="35"/>
      <c r="GR346" s="35"/>
    </row>
    <row r="347" spans="1:200" ht="12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  <c r="FC347" s="35"/>
      <c r="FD347" s="35"/>
      <c r="FE347" s="35"/>
      <c r="FF347" s="35"/>
      <c r="FG347" s="35"/>
      <c r="FH347" s="35"/>
      <c r="FI347" s="35"/>
      <c r="FJ347" s="35"/>
      <c r="FK347" s="35"/>
      <c r="FL347" s="35"/>
      <c r="FM347" s="35"/>
      <c r="FN347" s="35"/>
      <c r="FO347" s="35"/>
      <c r="FP347" s="35"/>
      <c r="FQ347" s="35"/>
      <c r="FR347" s="35"/>
      <c r="FS347" s="35"/>
      <c r="FT347" s="35"/>
      <c r="FU347" s="35"/>
      <c r="FV347" s="35"/>
      <c r="FW347" s="35"/>
      <c r="FX347" s="35"/>
      <c r="FY347" s="35"/>
      <c r="FZ347" s="35"/>
      <c r="GA347" s="35"/>
      <c r="GB347" s="35"/>
      <c r="GC347" s="35"/>
      <c r="GD347" s="35"/>
      <c r="GE347" s="35"/>
      <c r="GF347" s="35"/>
      <c r="GG347" s="35"/>
      <c r="GH347" s="35"/>
      <c r="GI347" s="35"/>
      <c r="GJ347" s="35"/>
      <c r="GK347" s="35"/>
      <c r="GL347" s="35"/>
      <c r="GM347" s="35"/>
      <c r="GN347" s="35"/>
      <c r="GO347" s="35"/>
      <c r="GP347" s="35"/>
      <c r="GQ347" s="35"/>
      <c r="GR347" s="35"/>
    </row>
    <row r="348" spans="1:200" ht="12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  <c r="FC348" s="35"/>
      <c r="FD348" s="35"/>
      <c r="FE348" s="35"/>
      <c r="FF348" s="35"/>
      <c r="FG348" s="35"/>
      <c r="FH348" s="35"/>
      <c r="FI348" s="35"/>
      <c r="FJ348" s="35"/>
      <c r="FK348" s="35"/>
      <c r="FL348" s="35"/>
      <c r="FM348" s="35"/>
      <c r="FN348" s="35"/>
      <c r="FO348" s="35"/>
      <c r="FP348" s="35"/>
      <c r="FQ348" s="35"/>
      <c r="FR348" s="35"/>
      <c r="FS348" s="35"/>
      <c r="FT348" s="35"/>
      <c r="FU348" s="35"/>
      <c r="FV348" s="35"/>
      <c r="FW348" s="35"/>
      <c r="FX348" s="35"/>
      <c r="FY348" s="35"/>
      <c r="FZ348" s="35"/>
      <c r="GA348" s="35"/>
      <c r="GB348" s="35"/>
      <c r="GC348" s="35"/>
      <c r="GD348" s="35"/>
      <c r="GE348" s="35"/>
      <c r="GF348" s="35"/>
      <c r="GG348" s="35"/>
      <c r="GH348" s="35"/>
      <c r="GI348" s="35"/>
      <c r="GJ348" s="35"/>
      <c r="GK348" s="35"/>
      <c r="GL348" s="35"/>
      <c r="GM348" s="35"/>
      <c r="GN348" s="35"/>
      <c r="GO348" s="35"/>
      <c r="GP348" s="35"/>
      <c r="GQ348" s="35"/>
      <c r="GR348" s="35"/>
    </row>
    <row r="349" spans="1:200" ht="12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  <c r="FB349" s="35"/>
      <c r="FC349" s="35"/>
      <c r="FD349" s="35"/>
      <c r="FE349" s="35"/>
      <c r="FF349" s="35"/>
      <c r="FG349" s="35"/>
      <c r="FH349" s="35"/>
      <c r="FI349" s="35"/>
      <c r="FJ349" s="35"/>
      <c r="FK349" s="35"/>
      <c r="FL349" s="35"/>
      <c r="FM349" s="35"/>
      <c r="FN349" s="35"/>
      <c r="FO349" s="35"/>
      <c r="FP349" s="35"/>
      <c r="FQ349" s="35"/>
      <c r="FR349" s="35"/>
      <c r="FS349" s="35"/>
      <c r="FT349" s="35"/>
      <c r="FU349" s="35"/>
      <c r="FV349" s="35"/>
      <c r="FW349" s="35"/>
      <c r="FX349" s="35"/>
      <c r="FY349" s="35"/>
      <c r="FZ349" s="35"/>
      <c r="GA349" s="35"/>
      <c r="GB349" s="35"/>
      <c r="GC349" s="35"/>
      <c r="GD349" s="35"/>
      <c r="GE349" s="35"/>
      <c r="GF349" s="35"/>
      <c r="GG349" s="35"/>
      <c r="GH349" s="35"/>
      <c r="GI349" s="35"/>
      <c r="GJ349" s="35"/>
      <c r="GK349" s="35"/>
      <c r="GL349" s="35"/>
      <c r="GM349" s="35"/>
      <c r="GN349" s="35"/>
      <c r="GO349" s="35"/>
      <c r="GP349" s="35"/>
      <c r="GQ349" s="35"/>
      <c r="GR349" s="35"/>
    </row>
    <row r="350" spans="1:200" ht="12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  <c r="FU350" s="35"/>
      <c r="FV350" s="35"/>
      <c r="FW350" s="35"/>
      <c r="FX350" s="35"/>
      <c r="FY350" s="35"/>
      <c r="FZ350" s="35"/>
      <c r="GA350" s="35"/>
      <c r="GB350" s="35"/>
      <c r="GC350" s="35"/>
      <c r="GD350" s="35"/>
      <c r="GE350" s="35"/>
      <c r="GF350" s="35"/>
      <c r="GG350" s="35"/>
      <c r="GH350" s="35"/>
      <c r="GI350" s="35"/>
      <c r="GJ350" s="35"/>
      <c r="GK350" s="35"/>
      <c r="GL350" s="35"/>
      <c r="GM350" s="35"/>
      <c r="GN350" s="35"/>
      <c r="GO350" s="35"/>
      <c r="GP350" s="35"/>
      <c r="GQ350" s="35"/>
      <c r="GR350" s="35"/>
    </row>
    <row r="351" spans="1:200" ht="12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35"/>
      <c r="ET351" s="35"/>
      <c r="EU351" s="35"/>
      <c r="EV351" s="35"/>
      <c r="EW351" s="35"/>
      <c r="EX351" s="35"/>
      <c r="EY351" s="35"/>
      <c r="EZ351" s="35"/>
      <c r="FA351" s="35"/>
      <c r="FB351" s="35"/>
      <c r="FC351" s="35"/>
      <c r="FD351" s="35"/>
      <c r="FE351" s="35"/>
      <c r="FF351" s="35"/>
      <c r="FG351" s="35"/>
      <c r="FH351" s="35"/>
      <c r="FI351" s="35"/>
      <c r="FJ351" s="35"/>
      <c r="FK351" s="35"/>
      <c r="FL351" s="35"/>
      <c r="FM351" s="35"/>
      <c r="FN351" s="35"/>
      <c r="FO351" s="35"/>
      <c r="FP351" s="35"/>
      <c r="FQ351" s="35"/>
      <c r="FR351" s="35"/>
      <c r="FS351" s="35"/>
      <c r="FT351" s="35"/>
      <c r="FU351" s="35"/>
      <c r="FV351" s="35"/>
      <c r="FW351" s="35"/>
      <c r="FX351" s="35"/>
      <c r="FY351" s="35"/>
      <c r="FZ351" s="35"/>
      <c r="GA351" s="35"/>
      <c r="GB351" s="35"/>
      <c r="GC351" s="35"/>
      <c r="GD351" s="35"/>
      <c r="GE351" s="35"/>
      <c r="GF351" s="35"/>
      <c r="GG351" s="35"/>
      <c r="GH351" s="35"/>
      <c r="GI351" s="35"/>
      <c r="GJ351" s="35"/>
      <c r="GK351" s="35"/>
      <c r="GL351" s="35"/>
      <c r="GM351" s="35"/>
      <c r="GN351" s="35"/>
      <c r="GO351" s="35"/>
      <c r="GP351" s="35"/>
      <c r="GQ351" s="35"/>
      <c r="GR351" s="35"/>
    </row>
    <row r="352" spans="1:200" ht="12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  <c r="FB352" s="35"/>
      <c r="FC352" s="35"/>
      <c r="FD352" s="35"/>
      <c r="FE352" s="35"/>
      <c r="FF352" s="35"/>
      <c r="FG352" s="35"/>
      <c r="FH352" s="35"/>
      <c r="FI352" s="35"/>
      <c r="FJ352" s="35"/>
      <c r="FK352" s="35"/>
      <c r="FL352" s="35"/>
      <c r="FM352" s="35"/>
      <c r="FN352" s="35"/>
      <c r="FO352" s="35"/>
      <c r="FP352" s="35"/>
      <c r="FQ352" s="35"/>
      <c r="FR352" s="35"/>
      <c r="FS352" s="35"/>
      <c r="FT352" s="35"/>
      <c r="FU352" s="35"/>
      <c r="FV352" s="35"/>
      <c r="FW352" s="35"/>
      <c r="FX352" s="35"/>
      <c r="FY352" s="35"/>
      <c r="FZ352" s="35"/>
      <c r="GA352" s="35"/>
      <c r="GB352" s="35"/>
      <c r="GC352" s="35"/>
      <c r="GD352" s="35"/>
      <c r="GE352" s="35"/>
      <c r="GF352" s="35"/>
      <c r="GG352" s="35"/>
      <c r="GH352" s="35"/>
      <c r="GI352" s="35"/>
      <c r="GJ352" s="35"/>
      <c r="GK352" s="35"/>
      <c r="GL352" s="35"/>
      <c r="GM352" s="35"/>
      <c r="GN352" s="35"/>
      <c r="GO352" s="35"/>
      <c r="GP352" s="35"/>
      <c r="GQ352" s="35"/>
      <c r="GR352" s="35"/>
    </row>
    <row r="353" spans="1:200" ht="12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  <c r="ED353" s="35"/>
      <c r="EE353" s="35"/>
      <c r="EF353" s="35"/>
      <c r="EG353" s="35"/>
      <c r="EH353" s="35"/>
      <c r="EI353" s="35"/>
      <c r="EJ353" s="35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35"/>
      <c r="EX353" s="35"/>
      <c r="EY353" s="35"/>
      <c r="EZ353" s="35"/>
      <c r="FA353" s="35"/>
      <c r="FB353" s="35"/>
      <c r="FC353" s="35"/>
      <c r="FD353" s="35"/>
      <c r="FE353" s="35"/>
      <c r="FF353" s="35"/>
      <c r="FG353" s="35"/>
      <c r="FH353" s="35"/>
      <c r="FI353" s="35"/>
      <c r="FJ353" s="35"/>
      <c r="FK353" s="35"/>
      <c r="FL353" s="35"/>
      <c r="FM353" s="35"/>
      <c r="FN353" s="35"/>
      <c r="FO353" s="35"/>
      <c r="FP353" s="35"/>
      <c r="FQ353" s="35"/>
      <c r="FR353" s="35"/>
      <c r="FS353" s="35"/>
      <c r="FT353" s="35"/>
      <c r="FU353" s="35"/>
      <c r="FV353" s="35"/>
      <c r="FW353" s="35"/>
      <c r="FX353" s="35"/>
      <c r="FY353" s="35"/>
      <c r="FZ353" s="35"/>
      <c r="GA353" s="35"/>
      <c r="GB353" s="35"/>
      <c r="GC353" s="35"/>
      <c r="GD353" s="35"/>
      <c r="GE353" s="35"/>
      <c r="GF353" s="35"/>
      <c r="GG353" s="35"/>
      <c r="GH353" s="35"/>
      <c r="GI353" s="35"/>
      <c r="GJ353" s="35"/>
      <c r="GK353" s="35"/>
      <c r="GL353" s="35"/>
      <c r="GM353" s="35"/>
      <c r="GN353" s="35"/>
      <c r="GO353" s="35"/>
      <c r="GP353" s="35"/>
      <c r="GQ353" s="35"/>
      <c r="GR353" s="35"/>
    </row>
    <row r="354" spans="1:200" ht="12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35"/>
      <c r="ET354" s="35"/>
      <c r="EU354" s="35"/>
      <c r="EV354" s="35"/>
      <c r="EW354" s="35"/>
      <c r="EX354" s="35"/>
      <c r="EY354" s="35"/>
      <c r="EZ354" s="35"/>
      <c r="FA354" s="35"/>
      <c r="FB354" s="35"/>
      <c r="FC354" s="35"/>
      <c r="FD354" s="35"/>
      <c r="FE354" s="35"/>
      <c r="FF354" s="35"/>
      <c r="FG354" s="35"/>
      <c r="FH354" s="35"/>
      <c r="FI354" s="35"/>
      <c r="FJ354" s="35"/>
      <c r="FK354" s="35"/>
      <c r="FL354" s="35"/>
      <c r="FM354" s="35"/>
      <c r="FN354" s="35"/>
      <c r="FO354" s="35"/>
      <c r="FP354" s="35"/>
      <c r="FQ354" s="35"/>
      <c r="FR354" s="35"/>
      <c r="FS354" s="35"/>
      <c r="FT354" s="35"/>
      <c r="FU354" s="35"/>
      <c r="FV354" s="35"/>
      <c r="FW354" s="35"/>
      <c r="FX354" s="35"/>
      <c r="FY354" s="35"/>
      <c r="FZ354" s="35"/>
      <c r="GA354" s="35"/>
      <c r="GB354" s="35"/>
      <c r="GC354" s="35"/>
      <c r="GD354" s="35"/>
      <c r="GE354" s="35"/>
      <c r="GF354" s="35"/>
      <c r="GG354" s="35"/>
      <c r="GH354" s="35"/>
      <c r="GI354" s="35"/>
      <c r="GJ354" s="35"/>
      <c r="GK354" s="35"/>
      <c r="GL354" s="35"/>
      <c r="GM354" s="35"/>
      <c r="GN354" s="35"/>
      <c r="GO354" s="35"/>
      <c r="GP354" s="35"/>
      <c r="GQ354" s="35"/>
      <c r="GR354" s="35"/>
    </row>
    <row r="355" spans="1:200" ht="12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  <c r="ED355" s="35"/>
      <c r="EE355" s="35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5"/>
      <c r="EQ355" s="35"/>
      <c r="ER355" s="35"/>
      <c r="ES355" s="35"/>
      <c r="ET355" s="35"/>
      <c r="EU355" s="35"/>
      <c r="EV355" s="35"/>
      <c r="EW355" s="35"/>
      <c r="EX355" s="35"/>
      <c r="EY355" s="35"/>
      <c r="EZ355" s="35"/>
      <c r="FA355" s="35"/>
      <c r="FB355" s="35"/>
      <c r="FC355" s="35"/>
      <c r="FD355" s="35"/>
      <c r="FE355" s="35"/>
      <c r="FF355" s="35"/>
      <c r="FG355" s="35"/>
      <c r="FH355" s="35"/>
      <c r="FI355" s="35"/>
      <c r="FJ355" s="35"/>
      <c r="FK355" s="35"/>
      <c r="FL355" s="35"/>
      <c r="FM355" s="35"/>
      <c r="FN355" s="35"/>
      <c r="FO355" s="35"/>
      <c r="FP355" s="35"/>
      <c r="FQ355" s="35"/>
      <c r="FR355" s="35"/>
      <c r="FS355" s="35"/>
      <c r="FT355" s="35"/>
      <c r="FU355" s="35"/>
      <c r="FV355" s="35"/>
      <c r="FW355" s="35"/>
      <c r="FX355" s="35"/>
      <c r="FY355" s="35"/>
      <c r="FZ355" s="35"/>
      <c r="GA355" s="35"/>
      <c r="GB355" s="35"/>
      <c r="GC355" s="35"/>
      <c r="GD355" s="35"/>
      <c r="GE355" s="35"/>
      <c r="GF355" s="35"/>
      <c r="GG355" s="35"/>
      <c r="GH355" s="35"/>
      <c r="GI355" s="35"/>
      <c r="GJ355" s="35"/>
      <c r="GK355" s="35"/>
      <c r="GL355" s="35"/>
      <c r="GM355" s="35"/>
      <c r="GN355" s="35"/>
      <c r="GO355" s="35"/>
      <c r="GP355" s="35"/>
      <c r="GQ355" s="35"/>
      <c r="GR355" s="35"/>
    </row>
    <row r="356" spans="1:200" ht="12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35"/>
      <c r="ET356" s="35"/>
      <c r="EU356" s="35"/>
      <c r="EV356" s="35"/>
      <c r="EW356" s="35"/>
      <c r="EX356" s="35"/>
      <c r="EY356" s="35"/>
      <c r="EZ356" s="35"/>
      <c r="FA356" s="35"/>
      <c r="FB356" s="35"/>
      <c r="FC356" s="35"/>
      <c r="FD356" s="35"/>
      <c r="FE356" s="35"/>
      <c r="FF356" s="35"/>
      <c r="FG356" s="35"/>
      <c r="FH356" s="35"/>
      <c r="FI356" s="35"/>
      <c r="FJ356" s="35"/>
      <c r="FK356" s="35"/>
      <c r="FL356" s="35"/>
      <c r="FM356" s="35"/>
      <c r="FN356" s="35"/>
      <c r="FO356" s="35"/>
      <c r="FP356" s="35"/>
      <c r="FQ356" s="35"/>
      <c r="FR356" s="35"/>
      <c r="FS356" s="35"/>
      <c r="FT356" s="35"/>
      <c r="FU356" s="35"/>
      <c r="FV356" s="35"/>
      <c r="FW356" s="35"/>
      <c r="FX356" s="35"/>
      <c r="FY356" s="35"/>
      <c r="FZ356" s="35"/>
      <c r="GA356" s="35"/>
      <c r="GB356" s="35"/>
      <c r="GC356" s="35"/>
      <c r="GD356" s="35"/>
      <c r="GE356" s="35"/>
      <c r="GF356" s="35"/>
      <c r="GG356" s="35"/>
      <c r="GH356" s="35"/>
      <c r="GI356" s="35"/>
      <c r="GJ356" s="35"/>
      <c r="GK356" s="35"/>
      <c r="GL356" s="35"/>
      <c r="GM356" s="35"/>
      <c r="GN356" s="35"/>
      <c r="GO356" s="35"/>
      <c r="GP356" s="35"/>
      <c r="GQ356" s="35"/>
      <c r="GR356" s="35"/>
    </row>
    <row r="357" spans="1:200" ht="12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35"/>
      <c r="ET357" s="35"/>
      <c r="EU357" s="35"/>
      <c r="EV357" s="35"/>
      <c r="EW357" s="35"/>
      <c r="EX357" s="35"/>
      <c r="EY357" s="35"/>
      <c r="EZ357" s="35"/>
      <c r="FA357" s="35"/>
      <c r="FB357" s="35"/>
      <c r="FC357" s="35"/>
      <c r="FD357" s="35"/>
      <c r="FE357" s="35"/>
      <c r="FF357" s="35"/>
      <c r="FG357" s="35"/>
      <c r="FH357" s="35"/>
      <c r="FI357" s="35"/>
      <c r="FJ357" s="35"/>
      <c r="FK357" s="35"/>
      <c r="FL357" s="35"/>
      <c r="FM357" s="35"/>
      <c r="FN357" s="35"/>
      <c r="FO357" s="35"/>
      <c r="FP357" s="35"/>
      <c r="FQ357" s="35"/>
      <c r="FR357" s="35"/>
      <c r="FS357" s="35"/>
      <c r="FT357" s="35"/>
      <c r="FU357" s="35"/>
      <c r="FV357" s="35"/>
      <c r="FW357" s="35"/>
      <c r="FX357" s="35"/>
      <c r="FY357" s="35"/>
      <c r="FZ357" s="35"/>
      <c r="GA357" s="35"/>
      <c r="GB357" s="35"/>
      <c r="GC357" s="35"/>
      <c r="GD357" s="35"/>
      <c r="GE357" s="35"/>
      <c r="GF357" s="35"/>
      <c r="GG357" s="35"/>
      <c r="GH357" s="35"/>
      <c r="GI357" s="35"/>
      <c r="GJ357" s="35"/>
      <c r="GK357" s="35"/>
      <c r="GL357" s="35"/>
      <c r="GM357" s="35"/>
      <c r="GN357" s="35"/>
      <c r="GO357" s="35"/>
      <c r="GP357" s="35"/>
      <c r="GQ357" s="35"/>
      <c r="GR357" s="35"/>
    </row>
    <row r="358" spans="1:200" ht="12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  <c r="ED358" s="35"/>
      <c r="EE358" s="35"/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5"/>
      <c r="EQ358" s="35"/>
      <c r="ER358" s="35"/>
      <c r="ES358" s="35"/>
      <c r="ET358" s="35"/>
      <c r="EU358" s="35"/>
      <c r="EV358" s="35"/>
      <c r="EW358" s="35"/>
      <c r="EX358" s="35"/>
      <c r="EY358" s="35"/>
      <c r="EZ358" s="35"/>
      <c r="FA358" s="35"/>
      <c r="FB358" s="35"/>
      <c r="FC358" s="35"/>
      <c r="FD358" s="35"/>
      <c r="FE358" s="35"/>
      <c r="FF358" s="35"/>
      <c r="FG358" s="35"/>
      <c r="FH358" s="35"/>
      <c r="FI358" s="35"/>
      <c r="FJ358" s="35"/>
      <c r="FK358" s="35"/>
      <c r="FL358" s="35"/>
      <c r="FM358" s="35"/>
      <c r="FN358" s="35"/>
      <c r="FO358" s="35"/>
      <c r="FP358" s="35"/>
      <c r="FQ358" s="35"/>
      <c r="FR358" s="35"/>
      <c r="FS358" s="35"/>
      <c r="FT358" s="35"/>
      <c r="FU358" s="35"/>
      <c r="FV358" s="35"/>
      <c r="FW358" s="35"/>
      <c r="FX358" s="35"/>
      <c r="FY358" s="35"/>
      <c r="FZ358" s="35"/>
      <c r="GA358" s="35"/>
      <c r="GB358" s="35"/>
      <c r="GC358" s="35"/>
      <c r="GD358" s="35"/>
      <c r="GE358" s="35"/>
      <c r="GF358" s="35"/>
      <c r="GG358" s="35"/>
      <c r="GH358" s="35"/>
      <c r="GI358" s="35"/>
      <c r="GJ358" s="35"/>
      <c r="GK358" s="35"/>
      <c r="GL358" s="35"/>
      <c r="GM358" s="35"/>
      <c r="GN358" s="35"/>
      <c r="GO358" s="35"/>
      <c r="GP358" s="35"/>
      <c r="GQ358" s="35"/>
      <c r="GR358" s="35"/>
    </row>
    <row r="359" spans="1:200" ht="12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35"/>
      <c r="ET359" s="35"/>
      <c r="EU359" s="35"/>
      <c r="EV359" s="35"/>
      <c r="EW359" s="35"/>
      <c r="EX359" s="35"/>
      <c r="EY359" s="35"/>
      <c r="EZ359" s="35"/>
      <c r="FA359" s="35"/>
      <c r="FB359" s="35"/>
      <c r="FC359" s="35"/>
      <c r="FD359" s="35"/>
      <c r="FE359" s="35"/>
      <c r="FF359" s="35"/>
      <c r="FG359" s="35"/>
      <c r="FH359" s="35"/>
      <c r="FI359" s="35"/>
      <c r="FJ359" s="35"/>
      <c r="FK359" s="35"/>
      <c r="FL359" s="35"/>
      <c r="FM359" s="35"/>
      <c r="FN359" s="35"/>
      <c r="FO359" s="35"/>
      <c r="FP359" s="35"/>
      <c r="FQ359" s="35"/>
      <c r="FR359" s="35"/>
      <c r="FS359" s="35"/>
      <c r="FT359" s="35"/>
      <c r="FU359" s="35"/>
      <c r="FV359" s="35"/>
      <c r="FW359" s="35"/>
      <c r="FX359" s="35"/>
      <c r="FY359" s="35"/>
      <c r="FZ359" s="35"/>
      <c r="GA359" s="35"/>
      <c r="GB359" s="35"/>
      <c r="GC359" s="35"/>
      <c r="GD359" s="35"/>
      <c r="GE359" s="35"/>
      <c r="GF359" s="35"/>
      <c r="GG359" s="35"/>
      <c r="GH359" s="35"/>
      <c r="GI359" s="35"/>
      <c r="GJ359" s="35"/>
      <c r="GK359" s="35"/>
      <c r="GL359" s="35"/>
      <c r="GM359" s="35"/>
      <c r="GN359" s="35"/>
      <c r="GO359" s="35"/>
      <c r="GP359" s="35"/>
      <c r="GQ359" s="35"/>
      <c r="GR359" s="35"/>
    </row>
    <row r="360" spans="1:200" ht="12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35"/>
      <c r="ET360" s="35"/>
      <c r="EU360" s="35"/>
      <c r="EV360" s="35"/>
      <c r="EW360" s="35"/>
      <c r="EX360" s="35"/>
      <c r="EY360" s="35"/>
      <c r="EZ360" s="35"/>
      <c r="FA360" s="35"/>
      <c r="FB360" s="35"/>
      <c r="FC360" s="35"/>
      <c r="FD360" s="35"/>
      <c r="FE360" s="35"/>
      <c r="FF360" s="35"/>
      <c r="FG360" s="35"/>
      <c r="FH360" s="35"/>
      <c r="FI360" s="35"/>
      <c r="FJ360" s="35"/>
      <c r="FK360" s="35"/>
      <c r="FL360" s="35"/>
      <c r="FM360" s="35"/>
      <c r="FN360" s="35"/>
      <c r="FO360" s="35"/>
      <c r="FP360" s="35"/>
      <c r="FQ360" s="35"/>
      <c r="FR360" s="35"/>
      <c r="FS360" s="35"/>
      <c r="FT360" s="35"/>
      <c r="FU360" s="35"/>
      <c r="FV360" s="35"/>
      <c r="FW360" s="35"/>
      <c r="FX360" s="35"/>
      <c r="FY360" s="35"/>
      <c r="FZ360" s="35"/>
      <c r="GA360" s="35"/>
      <c r="GB360" s="35"/>
      <c r="GC360" s="35"/>
      <c r="GD360" s="35"/>
      <c r="GE360" s="35"/>
      <c r="GF360" s="35"/>
      <c r="GG360" s="35"/>
      <c r="GH360" s="35"/>
      <c r="GI360" s="35"/>
      <c r="GJ360" s="35"/>
      <c r="GK360" s="35"/>
      <c r="GL360" s="35"/>
      <c r="GM360" s="35"/>
      <c r="GN360" s="35"/>
      <c r="GO360" s="35"/>
      <c r="GP360" s="35"/>
      <c r="GQ360" s="35"/>
      <c r="GR360" s="35"/>
    </row>
    <row r="361" spans="1:200" ht="12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35"/>
      <c r="ET361" s="35"/>
      <c r="EU361" s="35"/>
      <c r="EV361" s="35"/>
      <c r="EW361" s="35"/>
      <c r="EX361" s="35"/>
      <c r="EY361" s="35"/>
      <c r="EZ361" s="35"/>
      <c r="FA361" s="35"/>
      <c r="FB361" s="35"/>
      <c r="FC361" s="35"/>
      <c r="FD361" s="35"/>
      <c r="FE361" s="35"/>
      <c r="FF361" s="35"/>
      <c r="FG361" s="35"/>
      <c r="FH361" s="35"/>
      <c r="FI361" s="35"/>
      <c r="FJ361" s="35"/>
      <c r="FK361" s="35"/>
      <c r="FL361" s="35"/>
      <c r="FM361" s="35"/>
      <c r="FN361" s="35"/>
      <c r="FO361" s="35"/>
      <c r="FP361" s="35"/>
      <c r="FQ361" s="35"/>
      <c r="FR361" s="35"/>
      <c r="FS361" s="35"/>
      <c r="FT361" s="35"/>
      <c r="FU361" s="35"/>
      <c r="FV361" s="35"/>
      <c r="FW361" s="35"/>
      <c r="FX361" s="35"/>
      <c r="FY361" s="35"/>
      <c r="FZ361" s="35"/>
      <c r="GA361" s="35"/>
      <c r="GB361" s="35"/>
      <c r="GC361" s="35"/>
      <c r="GD361" s="35"/>
      <c r="GE361" s="35"/>
      <c r="GF361" s="35"/>
      <c r="GG361" s="35"/>
      <c r="GH361" s="35"/>
      <c r="GI361" s="35"/>
      <c r="GJ361" s="35"/>
      <c r="GK361" s="35"/>
      <c r="GL361" s="35"/>
      <c r="GM361" s="35"/>
      <c r="GN361" s="35"/>
      <c r="GO361" s="35"/>
      <c r="GP361" s="35"/>
      <c r="GQ361" s="35"/>
      <c r="GR361" s="35"/>
    </row>
    <row r="362" spans="1:200" ht="12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</row>
    <row r="363" spans="1:200" ht="12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35"/>
      <c r="ET363" s="35"/>
      <c r="EU363" s="35"/>
      <c r="EV363" s="35"/>
      <c r="EW363" s="35"/>
      <c r="EX363" s="35"/>
      <c r="EY363" s="35"/>
      <c r="EZ363" s="35"/>
      <c r="FA363" s="35"/>
      <c r="FB363" s="35"/>
      <c r="FC363" s="35"/>
      <c r="FD363" s="35"/>
      <c r="FE363" s="35"/>
      <c r="FF363" s="35"/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/>
      <c r="FU363" s="35"/>
      <c r="FV363" s="35"/>
      <c r="FW363" s="35"/>
      <c r="FX363" s="35"/>
      <c r="FY363" s="35"/>
      <c r="FZ363" s="35"/>
      <c r="GA363" s="35"/>
      <c r="GB363" s="35"/>
      <c r="GC363" s="35"/>
      <c r="GD363" s="35"/>
      <c r="GE363" s="35"/>
      <c r="GF363" s="35"/>
      <c r="GG363" s="35"/>
      <c r="GH363" s="35"/>
      <c r="GI363" s="35"/>
      <c r="GJ363" s="35"/>
      <c r="GK363" s="35"/>
      <c r="GL363" s="35"/>
      <c r="GM363" s="35"/>
      <c r="GN363" s="35"/>
      <c r="GO363" s="35"/>
      <c r="GP363" s="35"/>
      <c r="GQ363" s="35"/>
      <c r="GR363" s="35"/>
    </row>
    <row r="364" spans="1:200" ht="12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</row>
    <row r="365" spans="1:200" ht="12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  <c r="FU365" s="35"/>
      <c r="FV365" s="35"/>
      <c r="FW365" s="35"/>
      <c r="FX365" s="35"/>
      <c r="FY365" s="35"/>
      <c r="FZ365" s="35"/>
      <c r="GA365" s="35"/>
      <c r="GB365" s="35"/>
      <c r="GC365" s="35"/>
      <c r="GD365" s="35"/>
      <c r="GE365" s="35"/>
      <c r="GF365" s="35"/>
      <c r="GG365" s="35"/>
      <c r="GH365" s="35"/>
      <c r="GI365" s="35"/>
      <c r="GJ365" s="35"/>
      <c r="GK365" s="35"/>
      <c r="GL365" s="35"/>
      <c r="GM365" s="35"/>
      <c r="GN365" s="35"/>
      <c r="GO365" s="35"/>
      <c r="GP365" s="35"/>
      <c r="GQ365" s="35"/>
      <c r="GR365" s="35"/>
    </row>
    <row r="366" spans="1:200" ht="12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  <c r="FB366" s="35"/>
      <c r="FC366" s="35"/>
      <c r="FD366" s="35"/>
      <c r="FE366" s="35"/>
      <c r="FF366" s="35"/>
      <c r="FG366" s="35"/>
      <c r="FH366" s="35"/>
      <c r="FI366" s="35"/>
      <c r="FJ366" s="35"/>
      <c r="FK366" s="35"/>
      <c r="FL366" s="35"/>
      <c r="FM366" s="35"/>
      <c r="FN366" s="35"/>
      <c r="FO366" s="35"/>
      <c r="FP366" s="35"/>
      <c r="FQ366" s="35"/>
      <c r="FR366" s="35"/>
      <c r="FS366" s="35"/>
      <c r="FT366" s="35"/>
      <c r="FU366" s="35"/>
      <c r="FV366" s="35"/>
      <c r="FW366" s="35"/>
      <c r="FX366" s="35"/>
      <c r="FY366" s="35"/>
      <c r="FZ366" s="35"/>
      <c r="GA366" s="35"/>
      <c r="GB366" s="35"/>
      <c r="GC366" s="35"/>
      <c r="GD366" s="35"/>
      <c r="GE366" s="35"/>
      <c r="GF366" s="35"/>
      <c r="GG366" s="35"/>
      <c r="GH366" s="35"/>
      <c r="GI366" s="35"/>
      <c r="GJ366" s="35"/>
      <c r="GK366" s="35"/>
      <c r="GL366" s="35"/>
      <c r="GM366" s="35"/>
      <c r="GN366" s="35"/>
      <c r="GO366" s="35"/>
      <c r="GP366" s="35"/>
      <c r="GQ366" s="35"/>
      <c r="GR366" s="35"/>
    </row>
    <row r="367" spans="1:200" ht="12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  <c r="FB367" s="35"/>
      <c r="FC367" s="35"/>
      <c r="FD367" s="35"/>
      <c r="FE367" s="35"/>
      <c r="FF367" s="35"/>
      <c r="FG367" s="35"/>
      <c r="FH367" s="35"/>
      <c r="FI367" s="35"/>
      <c r="FJ367" s="35"/>
      <c r="FK367" s="35"/>
      <c r="FL367" s="35"/>
      <c r="FM367" s="35"/>
      <c r="FN367" s="35"/>
      <c r="FO367" s="35"/>
      <c r="FP367" s="35"/>
      <c r="FQ367" s="35"/>
      <c r="FR367" s="35"/>
      <c r="FS367" s="35"/>
      <c r="FT367" s="35"/>
      <c r="FU367" s="35"/>
      <c r="FV367" s="35"/>
      <c r="FW367" s="35"/>
      <c r="FX367" s="35"/>
      <c r="FY367" s="35"/>
      <c r="FZ367" s="35"/>
      <c r="GA367" s="35"/>
      <c r="GB367" s="35"/>
      <c r="GC367" s="35"/>
      <c r="GD367" s="35"/>
      <c r="GE367" s="35"/>
      <c r="GF367" s="35"/>
      <c r="GG367" s="35"/>
      <c r="GH367" s="35"/>
      <c r="GI367" s="35"/>
      <c r="GJ367" s="35"/>
      <c r="GK367" s="35"/>
      <c r="GL367" s="35"/>
      <c r="GM367" s="35"/>
      <c r="GN367" s="35"/>
      <c r="GO367" s="35"/>
      <c r="GP367" s="35"/>
      <c r="GQ367" s="35"/>
      <c r="GR367" s="35"/>
    </row>
    <row r="368" spans="1:200" ht="12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35"/>
      <c r="ET368" s="35"/>
      <c r="EU368" s="35"/>
      <c r="EV368" s="35"/>
      <c r="EW368" s="35"/>
      <c r="EX368" s="35"/>
      <c r="EY368" s="35"/>
      <c r="EZ368" s="35"/>
      <c r="FA368" s="35"/>
      <c r="FB368" s="35"/>
      <c r="FC368" s="35"/>
      <c r="FD368" s="35"/>
      <c r="FE368" s="35"/>
      <c r="FF368" s="35"/>
      <c r="FG368" s="35"/>
      <c r="FH368" s="35"/>
      <c r="FI368" s="35"/>
      <c r="FJ368" s="35"/>
      <c r="FK368" s="35"/>
      <c r="FL368" s="35"/>
      <c r="FM368" s="35"/>
      <c r="FN368" s="35"/>
      <c r="FO368" s="35"/>
      <c r="FP368" s="35"/>
      <c r="FQ368" s="35"/>
      <c r="FR368" s="35"/>
      <c r="FS368" s="35"/>
      <c r="FT368" s="35"/>
      <c r="FU368" s="35"/>
      <c r="FV368" s="35"/>
      <c r="FW368" s="35"/>
      <c r="FX368" s="35"/>
      <c r="FY368" s="35"/>
      <c r="FZ368" s="35"/>
      <c r="GA368" s="35"/>
      <c r="GB368" s="35"/>
      <c r="GC368" s="35"/>
      <c r="GD368" s="35"/>
      <c r="GE368" s="35"/>
      <c r="GF368" s="35"/>
      <c r="GG368" s="35"/>
      <c r="GH368" s="35"/>
      <c r="GI368" s="35"/>
      <c r="GJ368" s="35"/>
      <c r="GK368" s="35"/>
      <c r="GL368" s="35"/>
      <c r="GM368" s="35"/>
      <c r="GN368" s="35"/>
      <c r="GO368" s="35"/>
      <c r="GP368" s="35"/>
      <c r="GQ368" s="35"/>
      <c r="GR368" s="35"/>
    </row>
    <row r="369" spans="1:200" ht="12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35"/>
      <c r="ET369" s="35"/>
      <c r="EU369" s="35"/>
      <c r="EV369" s="35"/>
      <c r="EW369" s="35"/>
      <c r="EX369" s="35"/>
      <c r="EY369" s="35"/>
      <c r="EZ369" s="35"/>
      <c r="FA369" s="35"/>
      <c r="FB369" s="35"/>
      <c r="FC369" s="35"/>
      <c r="FD369" s="35"/>
      <c r="FE369" s="35"/>
      <c r="FF369" s="35"/>
      <c r="FG369" s="35"/>
      <c r="FH369" s="35"/>
      <c r="FI369" s="35"/>
      <c r="FJ369" s="35"/>
      <c r="FK369" s="35"/>
      <c r="FL369" s="35"/>
      <c r="FM369" s="35"/>
      <c r="FN369" s="35"/>
      <c r="FO369" s="35"/>
      <c r="FP369" s="35"/>
      <c r="FQ369" s="35"/>
      <c r="FR369" s="35"/>
      <c r="FS369" s="35"/>
      <c r="FT369" s="35"/>
      <c r="FU369" s="35"/>
      <c r="FV369" s="35"/>
      <c r="FW369" s="35"/>
      <c r="FX369" s="35"/>
      <c r="FY369" s="35"/>
      <c r="FZ369" s="35"/>
      <c r="GA369" s="35"/>
      <c r="GB369" s="35"/>
      <c r="GC369" s="35"/>
      <c r="GD369" s="35"/>
      <c r="GE369" s="35"/>
      <c r="GF369" s="35"/>
      <c r="GG369" s="35"/>
      <c r="GH369" s="35"/>
      <c r="GI369" s="35"/>
      <c r="GJ369" s="35"/>
      <c r="GK369" s="35"/>
      <c r="GL369" s="35"/>
      <c r="GM369" s="35"/>
      <c r="GN369" s="35"/>
      <c r="GO369" s="35"/>
      <c r="GP369" s="35"/>
      <c r="GQ369" s="35"/>
      <c r="GR369" s="35"/>
    </row>
    <row r="370" spans="1:200" ht="12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35"/>
      <c r="ET370" s="35"/>
      <c r="EU370" s="35"/>
      <c r="EV370" s="35"/>
      <c r="EW370" s="35"/>
      <c r="EX370" s="35"/>
      <c r="EY370" s="35"/>
      <c r="EZ370" s="35"/>
      <c r="FA370" s="35"/>
      <c r="FB370" s="35"/>
      <c r="FC370" s="35"/>
      <c r="FD370" s="35"/>
      <c r="FE370" s="35"/>
      <c r="FF370" s="35"/>
      <c r="FG370" s="35"/>
      <c r="FH370" s="35"/>
      <c r="FI370" s="35"/>
      <c r="FJ370" s="35"/>
      <c r="FK370" s="35"/>
      <c r="FL370" s="35"/>
      <c r="FM370" s="35"/>
      <c r="FN370" s="35"/>
      <c r="FO370" s="35"/>
      <c r="FP370" s="35"/>
      <c r="FQ370" s="35"/>
      <c r="FR370" s="35"/>
      <c r="FS370" s="35"/>
      <c r="FT370" s="35"/>
      <c r="FU370" s="35"/>
      <c r="FV370" s="35"/>
      <c r="FW370" s="35"/>
      <c r="FX370" s="35"/>
      <c r="FY370" s="35"/>
      <c r="FZ370" s="35"/>
      <c r="GA370" s="35"/>
      <c r="GB370" s="35"/>
      <c r="GC370" s="35"/>
      <c r="GD370" s="35"/>
      <c r="GE370" s="35"/>
      <c r="GF370" s="35"/>
      <c r="GG370" s="35"/>
      <c r="GH370" s="35"/>
      <c r="GI370" s="35"/>
      <c r="GJ370" s="35"/>
      <c r="GK370" s="35"/>
      <c r="GL370" s="35"/>
      <c r="GM370" s="35"/>
      <c r="GN370" s="35"/>
      <c r="GO370" s="35"/>
      <c r="GP370" s="35"/>
      <c r="GQ370" s="35"/>
      <c r="GR370" s="35"/>
    </row>
    <row r="371" spans="1:200" ht="12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  <c r="FB371" s="35"/>
      <c r="FC371" s="35"/>
      <c r="FD371" s="35"/>
      <c r="FE371" s="35"/>
      <c r="FF371" s="35"/>
      <c r="FG371" s="35"/>
      <c r="FH371" s="35"/>
      <c r="FI371" s="35"/>
      <c r="FJ371" s="35"/>
      <c r="FK371" s="35"/>
      <c r="FL371" s="35"/>
      <c r="FM371" s="35"/>
      <c r="FN371" s="35"/>
      <c r="FO371" s="35"/>
      <c r="FP371" s="35"/>
      <c r="FQ371" s="35"/>
      <c r="FR371" s="35"/>
      <c r="FS371" s="35"/>
      <c r="FT371" s="35"/>
      <c r="FU371" s="35"/>
      <c r="FV371" s="35"/>
      <c r="FW371" s="35"/>
      <c r="FX371" s="35"/>
      <c r="FY371" s="35"/>
      <c r="FZ371" s="35"/>
      <c r="GA371" s="35"/>
      <c r="GB371" s="35"/>
      <c r="GC371" s="35"/>
      <c r="GD371" s="35"/>
      <c r="GE371" s="35"/>
      <c r="GF371" s="35"/>
      <c r="GG371" s="35"/>
      <c r="GH371" s="35"/>
      <c r="GI371" s="35"/>
      <c r="GJ371" s="35"/>
      <c r="GK371" s="35"/>
      <c r="GL371" s="35"/>
      <c r="GM371" s="35"/>
      <c r="GN371" s="35"/>
      <c r="GO371" s="35"/>
      <c r="GP371" s="35"/>
      <c r="GQ371" s="35"/>
      <c r="GR371" s="35"/>
    </row>
    <row r="372" spans="1:200" ht="12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  <c r="FU372" s="35"/>
      <c r="FV372" s="35"/>
      <c r="FW372" s="35"/>
      <c r="FX372" s="35"/>
      <c r="FY372" s="35"/>
      <c r="FZ372" s="35"/>
      <c r="GA372" s="35"/>
      <c r="GB372" s="35"/>
      <c r="GC372" s="35"/>
      <c r="GD372" s="35"/>
      <c r="GE372" s="35"/>
      <c r="GF372" s="35"/>
      <c r="GG372" s="35"/>
      <c r="GH372" s="35"/>
      <c r="GI372" s="35"/>
      <c r="GJ372" s="35"/>
      <c r="GK372" s="35"/>
      <c r="GL372" s="35"/>
      <c r="GM372" s="35"/>
      <c r="GN372" s="35"/>
      <c r="GO372" s="35"/>
      <c r="GP372" s="35"/>
      <c r="GQ372" s="35"/>
      <c r="GR372" s="35"/>
    </row>
    <row r="373" spans="1:200" ht="12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  <c r="FB373" s="35"/>
      <c r="FC373" s="35"/>
      <c r="FD373" s="35"/>
      <c r="FE373" s="35"/>
      <c r="FF373" s="35"/>
      <c r="FG373" s="35"/>
      <c r="FH373" s="35"/>
      <c r="FI373" s="35"/>
      <c r="FJ373" s="35"/>
      <c r="FK373" s="35"/>
      <c r="FL373" s="35"/>
      <c r="FM373" s="35"/>
      <c r="FN373" s="35"/>
      <c r="FO373" s="35"/>
      <c r="FP373" s="35"/>
      <c r="FQ373" s="35"/>
      <c r="FR373" s="35"/>
      <c r="FS373" s="35"/>
      <c r="FT373" s="35"/>
      <c r="FU373" s="35"/>
      <c r="FV373" s="35"/>
      <c r="FW373" s="35"/>
      <c r="FX373" s="35"/>
      <c r="FY373" s="35"/>
      <c r="FZ373" s="35"/>
      <c r="GA373" s="35"/>
      <c r="GB373" s="35"/>
      <c r="GC373" s="35"/>
      <c r="GD373" s="35"/>
      <c r="GE373" s="35"/>
      <c r="GF373" s="35"/>
      <c r="GG373" s="35"/>
      <c r="GH373" s="35"/>
      <c r="GI373" s="35"/>
      <c r="GJ373" s="35"/>
      <c r="GK373" s="35"/>
      <c r="GL373" s="35"/>
      <c r="GM373" s="35"/>
      <c r="GN373" s="35"/>
      <c r="GO373" s="35"/>
      <c r="GP373" s="35"/>
      <c r="GQ373" s="35"/>
      <c r="GR373" s="35"/>
    </row>
    <row r="374" spans="1:200" ht="12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  <c r="FB374" s="35"/>
      <c r="FC374" s="35"/>
      <c r="FD374" s="35"/>
      <c r="FE374" s="35"/>
      <c r="FF374" s="35"/>
      <c r="FG374" s="35"/>
      <c r="FH374" s="35"/>
      <c r="FI374" s="35"/>
      <c r="FJ374" s="35"/>
      <c r="FK374" s="35"/>
      <c r="FL374" s="35"/>
      <c r="FM374" s="35"/>
      <c r="FN374" s="35"/>
      <c r="FO374" s="35"/>
      <c r="FP374" s="35"/>
      <c r="FQ374" s="35"/>
      <c r="FR374" s="35"/>
      <c r="FS374" s="35"/>
      <c r="FT374" s="35"/>
      <c r="FU374" s="35"/>
      <c r="FV374" s="35"/>
      <c r="FW374" s="35"/>
      <c r="FX374" s="35"/>
      <c r="FY374" s="35"/>
      <c r="FZ374" s="35"/>
      <c r="GA374" s="35"/>
      <c r="GB374" s="35"/>
      <c r="GC374" s="35"/>
      <c r="GD374" s="35"/>
      <c r="GE374" s="35"/>
      <c r="GF374" s="35"/>
      <c r="GG374" s="35"/>
      <c r="GH374" s="35"/>
      <c r="GI374" s="35"/>
      <c r="GJ374" s="35"/>
      <c r="GK374" s="35"/>
      <c r="GL374" s="35"/>
      <c r="GM374" s="35"/>
      <c r="GN374" s="35"/>
      <c r="GO374" s="35"/>
      <c r="GP374" s="35"/>
      <c r="GQ374" s="35"/>
      <c r="GR374" s="35"/>
    </row>
    <row r="375" spans="1:200" ht="12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35"/>
      <c r="ET375" s="35"/>
      <c r="EU375" s="35"/>
      <c r="EV375" s="35"/>
      <c r="EW375" s="35"/>
      <c r="EX375" s="35"/>
      <c r="EY375" s="35"/>
      <c r="EZ375" s="35"/>
      <c r="FA375" s="35"/>
      <c r="FB375" s="35"/>
      <c r="FC375" s="35"/>
      <c r="FD375" s="35"/>
      <c r="FE375" s="35"/>
      <c r="FF375" s="35"/>
      <c r="FG375" s="35"/>
      <c r="FH375" s="35"/>
      <c r="FI375" s="35"/>
      <c r="FJ375" s="35"/>
      <c r="FK375" s="35"/>
      <c r="FL375" s="35"/>
      <c r="FM375" s="35"/>
      <c r="FN375" s="35"/>
      <c r="FO375" s="35"/>
      <c r="FP375" s="35"/>
      <c r="FQ375" s="35"/>
      <c r="FR375" s="35"/>
      <c r="FS375" s="35"/>
      <c r="FT375" s="35"/>
      <c r="FU375" s="35"/>
      <c r="FV375" s="35"/>
      <c r="FW375" s="35"/>
      <c r="FX375" s="35"/>
      <c r="FY375" s="35"/>
      <c r="FZ375" s="35"/>
      <c r="GA375" s="35"/>
      <c r="GB375" s="35"/>
      <c r="GC375" s="35"/>
      <c r="GD375" s="35"/>
      <c r="GE375" s="35"/>
      <c r="GF375" s="35"/>
      <c r="GG375" s="35"/>
      <c r="GH375" s="35"/>
      <c r="GI375" s="35"/>
      <c r="GJ375" s="35"/>
      <c r="GK375" s="35"/>
      <c r="GL375" s="35"/>
      <c r="GM375" s="35"/>
      <c r="GN375" s="35"/>
      <c r="GO375" s="35"/>
      <c r="GP375" s="35"/>
      <c r="GQ375" s="35"/>
      <c r="GR375" s="35"/>
    </row>
    <row r="376" spans="1:200" ht="12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35"/>
      <c r="ET376" s="35"/>
      <c r="EU376" s="35"/>
      <c r="EV376" s="35"/>
      <c r="EW376" s="35"/>
      <c r="EX376" s="35"/>
      <c r="EY376" s="35"/>
      <c r="EZ376" s="35"/>
      <c r="FA376" s="35"/>
      <c r="FB376" s="35"/>
      <c r="FC376" s="35"/>
      <c r="FD376" s="35"/>
      <c r="FE376" s="35"/>
      <c r="FF376" s="35"/>
      <c r="FG376" s="35"/>
      <c r="FH376" s="35"/>
      <c r="FI376" s="35"/>
      <c r="FJ376" s="35"/>
      <c r="FK376" s="35"/>
      <c r="FL376" s="35"/>
      <c r="FM376" s="35"/>
      <c r="FN376" s="35"/>
      <c r="FO376" s="35"/>
      <c r="FP376" s="35"/>
      <c r="FQ376" s="35"/>
      <c r="FR376" s="35"/>
      <c r="FS376" s="35"/>
      <c r="FT376" s="35"/>
      <c r="FU376" s="35"/>
      <c r="FV376" s="35"/>
      <c r="FW376" s="35"/>
      <c r="FX376" s="35"/>
      <c r="FY376" s="35"/>
      <c r="FZ376" s="35"/>
      <c r="GA376" s="35"/>
      <c r="GB376" s="35"/>
      <c r="GC376" s="35"/>
      <c r="GD376" s="35"/>
      <c r="GE376" s="35"/>
      <c r="GF376" s="35"/>
      <c r="GG376" s="35"/>
      <c r="GH376" s="35"/>
      <c r="GI376" s="35"/>
      <c r="GJ376" s="35"/>
      <c r="GK376" s="35"/>
      <c r="GL376" s="35"/>
      <c r="GM376" s="35"/>
      <c r="GN376" s="35"/>
      <c r="GO376" s="35"/>
      <c r="GP376" s="35"/>
      <c r="GQ376" s="35"/>
      <c r="GR376" s="35"/>
    </row>
    <row r="377" spans="1:200" ht="12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  <c r="FB377" s="35"/>
      <c r="FC377" s="35"/>
      <c r="FD377" s="35"/>
      <c r="FE377" s="35"/>
      <c r="FF377" s="35"/>
      <c r="FG377" s="35"/>
      <c r="FH377" s="35"/>
      <c r="FI377" s="35"/>
      <c r="FJ377" s="35"/>
      <c r="FK377" s="35"/>
      <c r="FL377" s="35"/>
      <c r="FM377" s="35"/>
      <c r="FN377" s="35"/>
      <c r="FO377" s="35"/>
      <c r="FP377" s="35"/>
      <c r="FQ377" s="35"/>
      <c r="FR377" s="35"/>
      <c r="FS377" s="35"/>
      <c r="FT377" s="35"/>
      <c r="FU377" s="35"/>
      <c r="FV377" s="35"/>
      <c r="FW377" s="35"/>
      <c r="FX377" s="35"/>
      <c r="FY377" s="35"/>
      <c r="FZ377" s="35"/>
      <c r="GA377" s="35"/>
      <c r="GB377" s="35"/>
      <c r="GC377" s="35"/>
      <c r="GD377" s="35"/>
      <c r="GE377" s="35"/>
      <c r="GF377" s="35"/>
      <c r="GG377" s="35"/>
      <c r="GH377" s="35"/>
      <c r="GI377" s="35"/>
      <c r="GJ377" s="35"/>
      <c r="GK377" s="35"/>
      <c r="GL377" s="35"/>
      <c r="GM377" s="35"/>
      <c r="GN377" s="35"/>
      <c r="GO377" s="35"/>
      <c r="GP377" s="35"/>
      <c r="GQ377" s="35"/>
      <c r="GR377" s="35"/>
    </row>
    <row r="378" spans="1:200" ht="12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  <c r="FB378" s="35"/>
      <c r="FC378" s="35"/>
      <c r="FD378" s="35"/>
      <c r="FE378" s="35"/>
      <c r="FF378" s="35"/>
      <c r="FG378" s="35"/>
      <c r="FH378" s="35"/>
      <c r="FI378" s="35"/>
      <c r="FJ378" s="35"/>
      <c r="FK378" s="35"/>
      <c r="FL378" s="35"/>
      <c r="FM378" s="35"/>
      <c r="FN378" s="35"/>
      <c r="FO378" s="35"/>
      <c r="FP378" s="35"/>
      <c r="FQ378" s="35"/>
      <c r="FR378" s="35"/>
      <c r="FS378" s="35"/>
      <c r="FT378" s="35"/>
      <c r="FU378" s="35"/>
      <c r="FV378" s="35"/>
      <c r="FW378" s="35"/>
      <c r="FX378" s="35"/>
      <c r="FY378" s="35"/>
      <c r="FZ378" s="35"/>
      <c r="GA378" s="35"/>
      <c r="GB378" s="35"/>
      <c r="GC378" s="35"/>
      <c r="GD378" s="35"/>
      <c r="GE378" s="35"/>
      <c r="GF378" s="35"/>
      <c r="GG378" s="35"/>
      <c r="GH378" s="35"/>
      <c r="GI378" s="35"/>
      <c r="GJ378" s="35"/>
      <c r="GK378" s="35"/>
      <c r="GL378" s="35"/>
      <c r="GM378" s="35"/>
      <c r="GN378" s="35"/>
      <c r="GO378" s="35"/>
      <c r="GP378" s="35"/>
      <c r="GQ378" s="35"/>
      <c r="GR378" s="35"/>
    </row>
    <row r="379" spans="1:200" ht="12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35"/>
      <c r="ET379" s="35"/>
      <c r="EU379" s="35"/>
      <c r="EV379" s="35"/>
      <c r="EW379" s="35"/>
      <c r="EX379" s="35"/>
      <c r="EY379" s="35"/>
      <c r="EZ379" s="35"/>
      <c r="FA379" s="35"/>
      <c r="FB379" s="35"/>
      <c r="FC379" s="35"/>
      <c r="FD379" s="35"/>
      <c r="FE379" s="35"/>
      <c r="FF379" s="35"/>
      <c r="FG379" s="35"/>
      <c r="FH379" s="35"/>
      <c r="FI379" s="35"/>
      <c r="FJ379" s="35"/>
      <c r="FK379" s="35"/>
      <c r="FL379" s="35"/>
      <c r="FM379" s="35"/>
      <c r="FN379" s="35"/>
      <c r="FO379" s="35"/>
      <c r="FP379" s="35"/>
      <c r="FQ379" s="35"/>
      <c r="FR379" s="35"/>
      <c r="FS379" s="35"/>
      <c r="FT379" s="35"/>
      <c r="FU379" s="35"/>
      <c r="FV379" s="35"/>
      <c r="FW379" s="35"/>
      <c r="FX379" s="35"/>
      <c r="FY379" s="35"/>
      <c r="FZ379" s="35"/>
      <c r="GA379" s="35"/>
      <c r="GB379" s="35"/>
      <c r="GC379" s="35"/>
      <c r="GD379" s="35"/>
      <c r="GE379" s="35"/>
      <c r="GF379" s="35"/>
      <c r="GG379" s="35"/>
      <c r="GH379" s="35"/>
      <c r="GI379" s="35"/>
      <c r="GJ379" s="35"/>
      <c r="GK379" s="35"/>
      <c r="GL379" s="35"/>
      <c r="GM379" s="35"/>
      <c r="GN379" s="35"/>
      <c r="GO379" s="35"/>
      <c r="GP379" s="35"/>
      <c r="GQ379" s="35"/>
      <c r="GR379" s="35"/>
    </row>
    <row r="380" spans="1:200" ht="12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  <c r="FB380" s="35"/>
      <c r="FC380" s="35"/>
      <c r="FD380" s="35"/>
      <c r="FE380" s="35"/>
      <c r="FF380" s="35"/>
      <c r="FG380" s="35"/>
      <c r="FH380" s="35"/>
      <c r="FI380" s="35"/>
      <c r="FJ380" s="35"/>
      <c r="FK380" s="35"/>
      <c r="FL380" s="35"/>
      <c r="FM380" s="35"/>
      <c r="FN380" s="35"/>
      <c r="FO380" s="35"/>
      <c r="FP380" s="35"/>
      <c r="FQ380" s="35"/>
      <c r="FR380" s="35"/>
      <c r="FS380" s="35"/>
      <c r="FT380" s="35"/>
      <c r="FU380" s="35"/>
      <c r="FV380" s="35"/>
      <c r="FW380" s="35"/>
      <c r="FX380" s="35"/>
      <c r="FY380" s="35"/>
      <c r="FZ380" s="35"/>
      <c r="GA380" s="35"/>
      <c r="GB380" s="35"/>
      <c r="GC380" s="35"/>
      <c r="GD380" s="35"/>
      <c r="GE380" s="35"/>
      <c r="GF380" s="35"/>
      <c r="GG380" s="35"/>
      <c r="GH380" s="35"/>
      <c r="GI380" s="35"/>
      <c r="GJ380" s="35"/>
      <c r="GK380" s="35"/>
      <c r="GL380" s="35"/>
      <c r="GM380" s="35"/>
      <c r="GN380" s="35"/>
      <c r="GO380" s="35"/>
      <c r="GP380" s="35"/>
      <c r="GQ380" s="35"/>
      <c r="GR380" s="35"/>
    </row>
    <row r="381" spans="1:200" ht="12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  <c r="FB381" s="35"/>
      <c r="FC381" s="35"/>
      <c r="FD381" s="35"/>
      <c r="FE381" s="35"/>
      <c r="FF381" s="35"/>
      <c r="FG381" s="35"/>
      <c r="FH381" s="35"/>
      <c r="FI381" s="35"/>
      <c r="FJ381" s="35"/>
      <c r="FK381" s="35"/>
      <c r="FL381" s="35"/>
      <c r="FM381" s="35"/>
      <c r="FN381" s="35"/>
      <c r="FO381" s="35"/>
      <c r="FP381" s="35"/>
      <c r="FQ381" s="35"/>
      <c r="FR381" s="35"/>
      <c r="FS381" s="35"/>
      <c r="FT381" s="35"/>
      <c r="FU381" s="35"/>
      <c r="FV381" s="35"/>
      <c r="FW381" s="35"/>
      <c r="FX381" s="35"/>
      <c r="FY381" s="35"/>
      <c r="FZ381" s="35"/>
      <c r="GA381" s="35"/>
      <c r="GB381" s="35"/>
      <c r="GC381" s="35"/>
      <c r="GD381" s="35"/>
      <c r="GE381" s="35"/>
      <c r="GF381" s="35"/>
      <c r="GG381" s="35"/>
      <c r="GH381" s="35"/>
      <c r="GI381" s="35"/>
      <c r="GJ381" s="35"/>
      <c r="GK381" s="35"/>
      <c r="GL381" s="35"/>
      <c r="GM381" s="35"/>
      <c r="GN381" s="35"/>
      <c r="GO381" s="35"/>
      <c r="GP381" s="35"/>
      <c r="GQ381" s="35"/>
      <c r="GR381" s="35"/>
    </row>
    <row r="382" spans="1:200" ht="12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35"/>
      <c r="ET382" s="35"/>
      <c r="EU382" s="35"/>
      <c r="EV382" s="35"/>
      <c r="EW382" s="35"/>
      <c r="EX382" s="35"/>
      <c r="EY382" s="35"/>
      <c r="EZ382" s="35"/>
      <c r="FA382" s="35"/>
      <c r="FB382" s="35"/>
      <c r="FC382" s="35"/>
      <c r="FD382" s="35"/>
      <c r="FE382" s="35"/>
      <c r="FF382" s="35"/>
      <c r="FG382" s="35"/>
      <c r="FH382" s="35"/>
      <c r="FI382" s="35"/>
      <c r="FJ382" s="35"/>
      <c r="FK382" s="35"/>
      <c r="FL382" s="35"/>
      <c r="FM382" s="35"/>
      <c r="FN382" s="35"/>
      <c r="FO382" s="35"/>
      <c r="FP382" s="35"/>
      <c r="FQ382" s="35"/>
      <c r="FR382" s="35"/>
      <c r="FS382" s="35"/>
      <c r="FT382" s="35"/>
      <c r="FU382" s="35"/>
      <c r="FV382" s="35"/>
      <c r="FW382" s="35"/>
      <c r="FX382" s="35"/>
      <c r="FY382" s="35"/>
      <c r="FZ382" s="35"/>
      <c r="GA382" s="35"/>
      <c r="GB382" s="35"/>
      <c r="GC382" s="35"/>
      <c r="GD382" s="35"/>
      <c r="GE382" s="35"/>
      <c r="GF382" s="35"/>
      <c r="GG382" s="35"/>
      <c r="GH382" s="35"/>
      <c r="GI382" s="35"/>
      <c r="GJ382" s="35"/>
      <c r="GK382" s="35"/>
      <c r="GL382" s="35"/>
      <c r="GM382" s="35"/>
      <c r="GN382" s="35"/>
      <c r="GO382" s="35"/>
      <c r="GP382" s="35"/>
      <c r="GQ382" s="35"/>
      <c r="GR382" s="35"/>
    </row>
    <row r="383" spans="1:200" ht="12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  <c r="FB383" s="35"/>
      <c r="FC383" s="35"/>
      <c r="FD383" s="35"/>
      <c r="FE383" s="35"/>
      <c r="FF383" s="35"/>
      <c r="FG383" s="35"/>
      <c r="FH383" s="35"/>
      <c r="FI383" s="35"/>
      <c r="FJ383" s="35"/>
      <c r="FK383" s="35"/>
      <c r="FL383" s="35"/>
      <c r="FM383" s="35"/>
      <c r="FN383" s="35"/>
      <c r="FO383" s="35"/>
      <c r="FP383" s="35"/>
      <c r="FQ383" s="35"/>
      <c r="FR383" s="35"/>
      <c r="FS383" s="35"/>
      <c r="FT383" s="35"/>
      <c r="FU383" s="35"/>
      <c r="FV383" s="35"/>
      <c r="FW383" s="35"/>
      <c r="FX383" s="35"/>
      <c r="FY383" s="35"/>
      <c r="FZ383" s="35"/>
      <c r="GA383" s="35"/>
      <c r="GB383" s="35"/>
      <c r="GC383" s="35"/>
      <c r="GD383" s="35"/>
      <c r="GE383" s="35"/>
      <c r="GF383" s="35"/>
      <c r="GG383" s="35"/>
      <c r="GH383" s="35"/>
      <c r="GI383" s="35"/>
      <c r="GJ383" s="35"/>
      <c r="GK383" s="35"/>
      <c r="GL383" s="35"/>
      <c r="GM383" s="35"/>
      <c r="GN383" s="35"/>
      <c r="GO383" s="35"/>
      <c r="GP383" s="35"/>
      <c r="GQ383" s="35"/>
      <c r="GR383" s="35"/>
    </row>
    <row r="384" spans="1:200" ht="12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  <c r="EI384" s="35"/>
      <c r="EJ384" s="35"/>
      <c r="EK384" s="35"/>
      <c r="EL384" s="35"/>
      <c r="EM384" s="35"/>
      <c r="EN384" s="35"/>
      <c r="EO384" s="35"/>
      <c r="EP384" s="35"/>
      <c r="EQ384" s="35"/>
      <c r="ER384" s="35"/>
      <c r="ES384" s="35"/>
      <c r="ET384" s="35"/>
      <c r="EU384" s="35"/>
      <c r="EV384" s="35"/>
      <c r="EW384" s="35"/>
      <c r="EX384" s="35"/>
      <c r="EY384" s="35"/>
      <c r="EZ384" s="35"/>
      <c r="FA384" s="35"/>
      <c r="FB384" s="35"/>
      <c r="FC384" s="35"/>
      <c r="FD384" s="35"/>
      <c r="FE384" s="35"/>
      <c r="FF384" s="35"/>
      <c r="FG384" s="35"/>
      <c r="FH384" s="35"/>
      <c r="FI384" s="35"/>
      <c r="FJ384" s="35"/>
      <c r="FK384" s="35"/>
      <c r="FL384" s="35"/>
      <c r="FM384" s="35"/>
      <c r="FN384" s="35"/>
      <c r="FO384" s="35"/>
      <c r="FP384" s="35"/>
      <c r="FQ384" s="35"/>
      <c r="FR384" s="35"/>
      <c r="FS384" s="35"/>
      <c r="FT384" s="35"/>
      <c r="FU384" s="35"/>
      <c r="FV384" s="35"/>
      <c r="FW384" s="35"/>
      <c r="FX384" s="35"/>
      <c r="FY384" s="35"/>
      <c r="FZ384" s="35"/>
      <c r="GA384" s="35"/>
      <c r="GB384" s="35"/>
      <c r="GC384" s="35"/>
      <c r="GD384" s="35"/>
      <c r="GE384" s="35"/>
      <c r="GF384" s="35"/>
      <c r="GG384" s="35"/>
      <c r="GH384" s="35"/>
      <c r="GI384" s="35"/>
      <c r="GJ384" s="35"/>
      <c r="GK384" s="35"/>
      <c r="GL384" s="35"/>
      <c r="GM384" s="35"/>
      <c r="GN384" s="35"/>
      <c r="GO384" s="35"/>
      <c r="GP384" s="35"/>
      <c r="GQ384" s="35"/>
      <c r="GR384" s="35"/>
    </row>
    <row r="385" spans="1:200" ht="12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  <c r="EI385" s="35"/>
      <c r="EJ385" s="35"/>
      <c r="EK385" s="35"/>
      <c r="EL385" s="35"/>
      <c r="EM385" s="35"/>
      <c r="EN385" s="35"/>
      <c r="EO385" s="35"/>
      <c r="EP385" s="35"/>
      <c r="EQ385" s="35"/>
      <c r="ER385" s="35"/>
      <c r="ES385" s="35"/>
      <c r="ET385" s="35"/>
      <c r="EU385" s="35"/>
      <c r="EV385" s="35"/>
      <c r="EW385" s="35"/>
      <c r="EX385" s="35"/>
      <c r="EY385" s="35"/>
      <c r="EZ385" s="35"/>
      <c r="FA385" s="35"/>
      <c r="FB385" s="35"/>
      <c r="FC385" s="35"/>
      <c r="FD385" s="35"/>
      <c r="FE385" s="35"/>
      <c r="FF385" s="35"/>
      <c r="FG385" s="35"/>
      <c r="FH385" s="35"/>
      <c r="FI385" s="35"/>
      <c r="FJ385" s="35"/>
      <c r="FK385" s="35"/>
      <c r="FL385" s="35"/>
      <c r="FM385" s="35"/>
      <c r="FN385" s="35"/>
      <c r="FO385" s="35"/>
      <c r="FP385" s="35"/>
      <c r="FQ385" s="35"/>
      <c r="FR385" s="35"/>
      <c r="FS385" s="35"/>
      <c r="FT385" s="35"/>
      <c r="FU385" s="35"/>
      <c r="FV385" s="35"/>
      <c r="FW385" s="35"/>
      <c r="FX385" s="35"/>
      <c r="FY385" s="35"/>
      <c r="FZ385" s="35"/>
      <c r="GA385" s="35"/>
      <c r="GB385" s="35"/>
      <c r="GC385" s="35"/>
      <c r="GD385" s="35"/>
      <c r="GE385" s="35"/>
      <c r="GF385" s="35"/>
      <c r="GG385" s="35"/>
      <c r="GH385" s="35"/>
      <c r="GI385" s="35"/>
      <c r="GJ385" s="35"/>
      <c r="GK385" s="35"/>
      <c r="GL385" s="35"/>
      <c r="GM385" s="35"/>
      <c r="GN385" s="35"/>
      <c r="GO385" s="35"/>
      <c r="GP385" s="35"/>
      <c r="GQ385" s="35"/>
      <c r="GR385" s="35"/>
    </row>
    <row r="386" spans="1:200" ht="12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  <c r="FB386" s="35"/>
      <c r="FC386" s="35"/>
      <c r="FD386" s="35"/>
      <c r="FE386" s="35"/>
      <c r="FF386" s="35"/>
      <c r="FG386" s="35"/>
      <c r="FH386" s="35"/>
      <c r="FI386" s="35"/>
      <c r="FJ386" s="35"/>
      <c r="FK386" s="35"/>
      <c r="FL386" s="35"/>
      <c r="FM386" s="35"/>
      <c r="FN386" s="35"/>
      <c r="FO386" s="35"/>
      <c r="FP386" s="35"/>
      <c r="FQ386" s="35"/>
      <c r="FR386" s="35"/>
      <c r="FS386" s="35"/>
      <c r="FT386" s="35"/>
      <c r="FU386" s="35"/>
      <c r="FV386" s="35"/>
      <c r="FW386" s="35"/>
      <c r="FX386" s="35"/>
      <c r="FY386" s="35"/>
      <c r="FZ386" s="35"/>
      <c r="GA386" s="35"/>
      <c r="GB386" s="35"/>
      <c r="GC386" s="35"/>
      <c r="GD386" s="35"/>
      <c r="GE386" s="35"/>
      <c r="GF386" s="35"/>
      <c r="GG386" s="35"/>
      <c r="GH386" s="35"/>
      <c r="GI386" s="35"/>
      <c r="GJ386" s="35"/>
      <c r="GK386" s="35"/>
      <c r="GL386" s="35"/>
      <c r="GM386" s="35"/>
      <c r="GN386" s="35"/>
      <c r="GO386" s="35"/>
      <c r="GP386" s="35"/>
      <c r="GQ386" s="35"/>
      <c r="GR386" s="35"/>
    </row>
    <row r="387" spans="1:200" ht="12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35"/>
      <c r="ET387" s="35"/>
      <c r="EU387" s="35"/>
      <c r="EV387" s="35"/>
      <c r="EW387" s="35"/>
      <c r="EX387" s="35"/>
      <c r="EY387" s="35"/>
      <c r="EZ387" s="35"/>
      <c r="FA387" s="35"/>
      <c r="FB387" s="35"/>
      <c r="FC387" s="35"/>
      <c r="FD387" s="35"/>
      <c r="FE387" s="35"/>
      <c r="FF387" s="35"/>
      <c r="FG387" s="35"/>
      <c r="FH387" s="35"/>
      <c r="FI387" s="35"/>
      <c r="FJ387" s="35"/>
      <c r="FK387" s="35"/>
      <c r="FL387" s="35"/>
      <c r="FM387" s="35"/>
      <c r="FN387" s="35"/>
      <c r="FO387" s="35"/>
      <c r="FP387" s="35"/>
      <c r="FQ387" s="35"/>
      <c r="FR387" s="35"/>
      <c r="FS387" s="35"/>
      <c r="FT387" s="35"/>
      <c r="FU387" s="35"/>
      <c r="FV387" s="35"/>
      <c r="FW387" s="35"/>
      <c r="FX387" s="35"/>
      <c r="FY387" s="35"/>
      <c r="FZ387" s="35"/>
      <c r="GA387" s="35"/>
      <c r="GB387" s="35"/>
      <c r="GC387" s="35"/>
      <c r="GD387" s="35"/>
      <c r="GE387" s="35"/>
      <c r="GF387" s="35"/>
      <c r="GG387" s="35"/>
      <c r="GH387" s="35"/>
      <c r="GI387" s="35"/>
      <c r="GJ387" s="35"/>
      <c r="GK387" s="35"/>
      <c r="GL387" s="35"/>
      <c r="GM387" s="35"/>
      <c r="GN387" s="35"/>
      <c r="GO387" s="35"/>
      <c r="GP387" s="35"/>
      <c r="GQ387" s="35"/>
      <c r="GR387" s="35"/>
    </row>
    <row r="388" spans="1:200" ht="12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35"/>
      <c r="ET388" s="35"/>
      <c r="EU388" s="35"/>
      <c r="EV388" s="35"/>
      <c r="EW388" s="35"/>
      <c r="EX388" s="35"/>
      <c r="EY388" s="35"/>
      <c r="EZ388" s="35"/>
      <c r="FA388" s="35"/>
      <c r="FB388" s="35"/>
      <c r="FC388" s="35"/>
      <c r="FD388" s="35"/>
      <c r="FE388" s="35"/>
      <c r="FF388" s="35"/>
      <c r="FG388" s="35"/>
      <c r="FH388" s="35"/>
      <c r="FI388" s="35"/>
      <c r="FJ388" s="35"/>
      <c r="FK388" s="35"/>
      <c r="FL388" s="35"/>
      <c r="FM388" s="35"/>
      <c r="FN388" s="35"/>
      <c r="FO388" s="35"/>
      <c r="FP388" s="35"/>
      <c r="FQ388" s="35"/>
      <c r="FR388" s="35"/>
      <c r="FS388" s="35"/>
      <c r="FT388" s="35"/>
      <c r="FU388" s="35"/>
      <c r="FV388" s="35"/>
      <c r="FW388" s="35"/>
      <c r="FX388" s="35"/>
      <c r="FY388" s="35"/>
      <c r="FZ388" s="35"/>
      <c r="GA388" s="35"/>
      <c r="GB388" s="35"/>
      <c r="GC388" s="35"/>
      <c r="GD388" s="35"/>
      <c r="GE388" s="35"/>
      <c r="GF388" s="35"/>
      <c r="GG388" s="35"/>
      <c r="GH388" s="35"/>
      <c r="GI388" s="35"/>
      <c r="GJ388" s="35"/>
      <c r="GK388" s="35"/>
      <c r="GL388" s="35"/>
      <c r="GM388" s="35"/>
      <c r="GN388" s="35"/>
      <c r="GO388" s="35"/>
      <c r="GP388" s="35"/>
      <c r="GQ388" s="35"/>
      <c r="GR388" s="35"/>
    </row>
    <row r="389" spans="1:200" ht="12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  <c r="FB389" s="35"/>
      <c r="FC389" s="35"/>
      <c r="FD389" s="35"/>
      <c r="FE389" s="35"/>
      <c r="FF389" s="35"/>
      <c r="FG389" s="35"/>
      <c r="FH389" s="35"/>
      <c r="FI389" s="35"/>
      <c r="FJ389" s="35"/>
      <c r="FK389" s="35"/>
      <c r="FL389" s="35"/>
      <c r="FM389" s="35"/>
      <c r="FN389" s="35"/>
      <c r="FO389" s="35"/>
      <c r="FP389" s="35"/>
      <c r="FQ389" s="35"/>
      <c r="FR389" s="35"/>
      <c r="FS389" s="35"/>
      <c r="FT389" s="35"/>
      <c r="FU389" s="35"/>
      <c r="FV389" s="35"/>
      <c r="FW389" s="35"/>
      <c r="FX389" s="35"/>
      <c r="FY389" s="35"/>
      <c r="FZ389" s="35"/>
      <c r="GA389" s="35"/>
      <c r="GB389" s="35"/>
      <c r="GC389" s="35"/>
      <c r="GD389" s="35"/>
      <c r="GE389" s="35"/>
      <c r="GF389" s="35"/>
      <c r="GG389" s="35"/>
      <c r="GH389" s="35"/>
      <c r="GI389" s="35"/>
      <c r="GJ389" s="35"/>
      <c r="GK389" s="35"/>
      <c r="GL389" s="35"/>
      <c r="GM389" s="35"/>
      <c r="GN389" s="35"/>
      <c r="GO389" s="35"/>
      <c r="GP389" s="35"/>
      <c r="GQ389" s="35"/>
      <c r="GR389" s="35"/>
    </row>
    <row r="390" spans="1:200" ht="12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35"/>
      <c r="EQ390" s="35"/>
      <c r="ER390" s="35"/>
      <c r="ES390" s="35"/>
      <c r="ET390" s="35"/>
      <c r="EU390" s="35"/>
      <c r="EV390" s="35"/>
      <c r="EW390" s="35"/>
      <c r="EX390" s="35"/>
      <c r="EY390" s="35"/>
      <c r="EZ390" s="35"/>
      <c r="FA390" s="35"/>
      <c r="FB390" s="35"/>
      <c r="FC390" s="35"/>
      <c r="FD390" s="35"/>
      <c r="FE390" s="35"/>
      <c r="FF390" s="35"/>
      <c r="FG390" s="35"/>
      <c r="FH390" s="35"/>
      <c r="FI390" s="35"/>
      <c r="FJ390" s="35"/>
      <c r="FK390" s="35"/>
      <c r="FL390" s="35"/>
      <c r="FM390" s="35"/>
      <c r="FN390" s="35"/>
      <c r="FO390" s="35"/>
      <c r="FP390" s="35"/>
      <c r="FQ390" s="35"/>
      <c r="FR390" s="35"/>
      <c r="FS390" s="35"/>
      <c r="FT390" s="35"/>
      <c r="FU390" s="35"/>
      <c r="FV390" s="35"/>
      <c r="FW390" s="35"/>
      <c r="FX390" s="35"/>
      <c r="FY390" s="35"/>
      <c r="FZ390" s="35"/>
      <c r="GA390" s="35"/>
      <c r="GB390" s="35"/>
      <c r="GC390" s="35"/>
      <c r="GD390" s="35"/>
      <c r="GE390" s="35"/>
      <c r="GF390" s="35"/>
      <c r="GG390" s="35"/>
      <c r="GH390" s="35"/>
      <c r="GI390" s="35"/>
      <c r="GJ390" s="35"/>
      <c r="GK390" s="35"/>
      <c r="GL390" s="35"/>
      <c r="GM390" s="35"/>
      <c r="GN390" s="35"/>
      <c r="GO390" s="35"/>
      <c r="GP390" s="35"/>
      <c r="GQ390" s="35"/>
      <c r="GR390" s="35"/>
    </row>
    <row r="391" spans="1:200" ht="12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35"/>
      <c r="ET391" s="35"/>
      <c r="EU391" s="35"/>
      <c r="EV391" s="35"/>
      <c r="EW391" s="35"/>
      <c r="EX391" s="35"/>
      <c r="EY391" s="35"/>
      <c r="EZ391" s="35"/>
      <c r="FA391" s="35"/>
      <c r="FB391" s="35"/>
      <c r="FC391" s="35"/>
      <c r="FD391" s="35"/>
      <c r="FE391" s="35"/>
      <c r="FF391" s="35"/>
      <c r="FG391" s="35"/>
      <c r="FH391" s="35"/>
      <c r="FI391" s="35"/>
      <c r="FJ391" s="35"/>
      <c r="FK391" s="35"/>
      <c r="FL391" s="35"/>
      <c r="FM391" s="35"/>
      <c r="FN391" s="35"/>
      <c r="FO391" s="35"/>
      <c r="FP391" s="35"/>
      <c r="FQ391" s="35"/>
      <c r="FR391" s="35"/>
      <c r="FS391" s="35"/>
      <c r="FT391" s="35"/>
      <c r="FU391" s="35"/>
      <c r="FV391" s="35"/>
      <c r="FW391" s="35"/>
      <c r="FX391" s="35"/>
      <c r="FY391" s="35"/>
      <c r="FZ391" s="35"/>
      <c r="GA391" s="35"/>
      <c r="GB391" s="35"/>
      <c r="GC391" s="35"/>
      <c r="GD391" s="35"/>
      <c r="GE391" s="35"/>
      <c r="GF391" s="35"/>
      <c r="GG391" s="35"/>
      <c r="GH391" s="35"/>
      <c r="GI391" s="35"/>
      <c r="GJ391" s="35"/>
      <c r="GK391" s="35"/>
      <c r="GL391" s="35"/>
      <c r="GM391" s="35"/>
      <c r="GN391" s="35"/>
      <c r="GO391" s="35"/>
      <c r="GP391" s="35"/>
      <c r="GQ391" s="35"/>
      <c r="GR391" s="35"/>
    </row>
    <row r="392" spans="1:200" ht="12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35"/>
      <c r="ET392" s="35"/>
      <c r="EU392" s="35"/>
      <c r="EV392" s="35"/>
      <c r="EW392" s="35"/>
      <c r="EX392" s="35"/>
      <c r="EY392" s="35"/>
      <c r="EZ392" s="35"/>
      <c r="FA392" s="35"/>
      <c r="FB392" s="35"/>
      <c r="FC392" s="35"/>
      <c r="FD392" s="35"/>
      <c r="FE392" s="35"/>
      <c r="FF392" s="35"/>
      <c r="FG392" s="35"/>
      <c r="FH392" s="35"/>
      <c r="FI392" s="35"/>
      <c r="FJ392" s="35"/>
      <c r="FK392" s="35"/>
      <c r="FL392" s="35"/>
      <c r="FM392" s="35"/>
      <c r="FN392" s="35"/>
      <c r="FO392" s="35"/>
      <c r="FP392" s="35"/>
      <c r="FQ392" s="35"/>
      <c r="FR392" s="35"/>
      <c r="FS392" s="35"/>
      <c r="FT392" s="35"/>
      <c r="FU392" s="35"/>
      <c r="FV392" s="35"/>
      <c r="FW392" s="35"/>
      <c r="FX392" s="35"/>
      <c r="FY392" s="35"/>
      <c r="FZ392" s="35"/>
      <c r="GA392" s="35"/>
      <c r="GB392" s="35"/>
      <c r="GC392" s="35"/>
      <c r="GD392" s="35"/>
      <c r="GE392" s="35"/>
      <c r="GF392" s="35"/>
      <c r="GG392" s="35"/>
      <c r="GH392" s="35"/>
      <c r="GI392" s="35"/>
      <c r="GJ392" s="35"/>
      <c r="GK392" s="35"/>
      <c r="GL392" s="35"/>
      <c r="GM392" s="35"/>
      <c r="GN392" s="35"/>
      <c r="GO392" s="35"/>
      <c r="GP392" s="35"/>
      <c r="GQ392" s="35"/>
      <c r="GR392" s="35"/>
    </row>
    <row r="393" spans="1:200" ht="12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35"/>
      <c r="ET393" s="35"/>
      <c r="EU393" s="35"/>
      <c r="EV393" s="35"/>
      <c r="EW393" s="35"/>
      <c r="EX393" s="35"/>
      <c r="EY393" s="35"/>
      <c r="EZ393" s="35"/>
      <c r="FA393" s="35"/>
      <c r="FB393" s="35"/>
      <c r="FC393" s="35"/>
      <c r="FD393" s="35"/>
      <c r="FE393" s="35"/>
      <c r="FF393" s="35"/>
      <c r="FG393" s="35"/>
      <c r="FH393" s="35"/>
      <c r="FI393" s="35"/>
      <c r="FJ393" s="35"/>
      <c r="FK393" s="35"/>
      <c r="FL393" s="35"/>
      <c r="FM393" s="35"/>
      <c r="FN393" s="35"/>
      <c r="FO393" s="35"/>
      <c r="FP393" s="35"/>
      <c r="FQ393" s="35"/>
      <c r="FR393" s="35"/>
      <c r="FS393" s="35"/>
      <c r="FT393" s="35"/>
      <c r="FU393" s="35"/>
      <c r="FV393" s="35"/>
      <c r="FW393" s="35"/>
      <c r="FX393" s="35"/>
      <c r="FY393" s="35"/>
      <c r="FZ393" s="35"/>
      <c r="GA393" s="35"/>
      <c r="GB393" s="35"/>
      <c r="GC393" s="35"/>
      <c r="GD393" s="35"/>
      <c r="GE393" s="35"/>
      <c r="GF393" s="35"/>
      <c r="GG393" s="35"/>
      <c r="GH393" s="35"/>
      <c r="GI393" s="35"/>
      <c r="GJ393" s="35"/>
      <c r="GK393" s="35"/>
      <c r="GL393" s="35"/>
      <c r="GM393" s="35"/>
      <c r="GN393" s="35"/>
      <c r="GO393" s="35"/>
      <c r="GP393" s="35"/>
      <c r="GQ393" s="35"/>
      <c r="GR393" s="35"/>
    </row>
    <row r="394" spans="1:200" ht="12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35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  <c r="FB394" s="35"/>
      <c r="FC394" s="35"/>
      <c r="FD394" s="35"/>
      <c r="FE394" s="35"/>
      <c r="FF394" s="35"/>
      <c r="FG394" s="35"/>
      <c r="FH394" s="35"/>
      <c r="FI394" s="35"/>
      <c r="FJ394" s="35"/>
      <c r="FK394" s="35"/>
      <c r="FL394" s="35"/>
      <c r="FM394" s="35"/>
      <c r="FN394" s="35"/>
      <c r="FO394" s="35"/>
      <c r="FP394" s="35"/>
      <c r="FQ394" s="35"/>
      <c r="FR394" s="35"/>
      <c r="FS394" s="35"/>
      <c r="FT394" s="35"/>
      <c r="FU394" s="35"/>
      <c r="FV394" s="35"/>
      <c r="FW394" s="35"/>
      <c r="FX394" s="35"/>
      <c r="FY394" s="35"/>
      <c r="FZ394" s="35"/>
      <c r="GA394" s="35"/>
      <c r="GB394" s="35"/>
      <c r="GC394" s="35"/>
      <c r="GD394" s="35"/>
      <c r="GE394" s="35"/>
      <c r="GF394" s="35"/>
      <c r="GG394" s="35"/>
      <c r="GH394" s="35"/>
      <c r="GI394" s="35"/>
      <c r="GJ394" s="35"/>
      <c r="GK394" s="35"/>
      <c r="GL394" s="35"/>
      <c r="GM394" s="35"/>
      <c r="GN394" s="35"/>
      <c r="GO394" s="35"/>
      <c r="GP394" s="35"/>
      <c r="GQ394" s="35"/>
      <c r="GR394" s="35"/>
    </row>
    <row r="395" spans="1:200" ht="12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  <c r="EI395" s="35"/>
      <c r="EJ395" s="35"/>
      <c r="EK395" s="35"/>
      <c r="EL395" s="35"/>
      <c r="EM395" s="35"/>
      <c r="EN395" s="35"/>
      <c r="EO395" s="35"/>
      <c r="EP395" s="35"/>
      <c r="EQ395" s="35"/>
      <c r="ER395" s="35"/>
      <c r="ES395" s="35"/>
      <c r="ET395" s="35"/>
      <c r="EU395" s="35"/>
      <c r="EV395" s="35"/>
      <c r="EW395" s="35"/>
      <c r="EX395" s="35"/>
      <c r="EY395" s="35"/>
      <c r="EZ395" s="35"/>
      <c r="FA395" s="35"/>
      <c r="FB395" s="35"/>
      <c r="FC395" s="35"/>
      <c r="FD395" s="35"/>
      <c r="FE395" s="35"/>
      <c r="FF395" s="35"/>
      <c r="FG395" s="35"/>
      <c r="FH395" s="35"/>
      <c r="FI395" s="35"/>
      <c r="FJ395" s="35"/>
      <c r="FK395" s="35"/>
      <c r="FL395" s="35"/>
      <c r="FM395" s="35"/>
      <c r="FN395" s="35"/>
      <c r="FO395" s="35"/>
      <c r="FP395" s="35"/>
      <c r="FQ395" s="35"/>
      <c r="FR395" s="35"/>
      <c r="FS395" s="35"/>
      <c r="FT395" s="35"/>
      <c r="FU395" s="35"/>
      <c r="FV395" s="35"/>
      <c r="FW395" s="35"/>
      <c r="FX395" s="35"/>
      <c r="FY395" s="35"/>
      <c r="FZ395" s="35"/>
      <c r="GA395" s="35"/>
      <c r="GB395" s="35"/>
      <c r="GC395" s="35"/>
      <c r="GD395" s="35"/>
      <c r="GE395" s="35"/>
      <c r="GF395" s="35"/>
      <c r="GG395" s="35"/>
      <c r="GH395" s="35"/>
      <c r="GI395" s="35"/>
      <c r="GJ395" s="35"/>
      <c r="GK395" s="35"/>
      <c r="GL395" s="35"/>
      <c r="GM395" s="35"/>
      <c r="GN395" s="35"/>
      <c r="GO395" s="35"/>
      <c r="GP395" s="35"/>
      <c r="GQ395" s="35"/>
      <c r="GR395" s="35"/>
    </row>
    <row r="396" spans="1:200" ht="12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  <c r="EI396" s="35"/>
      <c r="EJ396" s="35"/>
      <c r="EK396" s="35"/>
      <c r="EL396" s="35"/>
      <c r="EM396" s="35"/>
      <c r="EN396" s="35"/>
      <c r="EO396" s="35"/>
      <c r="EP396" s="35"/>
      <c r="EQ396" s="35"/>
      <c r="ER396" s="35"/>
      <c r="ES396" s="35"/>
      <c r="ET396" s="35"/>
      <c r="EU396" s="35"/>
      <c r="EV396" s="35"/>
      <c r="EW396" s="35"/>
      <c r="EX396" s="35"/>
      <c r="EY396" s="35"/>
      <c r="EZ396" s="35"/>
      <c r="FA396" s="35"/>
      <c r="FB396" s="35"/>
      <c r="FC396" s="35"/>
      <c r="FD396" s="35"/>
      <c r="FE396" s="35"/>
      <c r="FF396" s="35"/>
      <c r="FG396" s="35"/>
      <c r="FH396" s="35"/>
      <c r="FI396" s="35"/>
      <c r="FJ396" s="35"/>
      <c r="FK396" s="35"/>
      <c r="FL396" s="35"/>
      <c r="FM396" s="35"/>
      <c r="FN396" s="35"/>
      <c r="FO396" s="35"/>
      <c r="FP396" s="35"/>
      <c r="FQ396" s="35"/>
      <c r="FR396" s="35"/>
      <c r="FS396" s="35"/>
      <c r="FT396" s="35"/>
      <c r="FU396" s="35"/>
      <c r="FV396" s="35"/>
      <c r="FW396" s="35"/>
      <c r="FX396" s="35"/>
      <c r="FY396" s="35"/>
      <c r="FZ396" s="35"/>
      <c r="GA396" s="35"/>
      <c r="GB396" s="35"/>
      <c r="GC396" s="35"/>
      <c r="GD396" s="35"/>
      <c r="GE396" s="35"/>
      <c r="GF396" s="35"/>
      <c r="GG396" s="35"/>
      <c r="GH396" s="35"/>
      <c r="GI396" s="35"/>
      <c r="GJ396" s="35"/>
      <c r="GK396" s="35"/>
      <c r="GL396" s="35"/>
      <c r="GM396" s="35"/>
      <c r="GN396" s="35"/>
      <c r="GO396" s="35"/>
      <c r="GP396" s="35"/>
      <c r="GQ396" s="35"/>
      <c r="GR396" s="35"/>
    </row>
    <row r="397" spans="1:200" ht="12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  <c r="EI397" s="35"/>
      <c r="EJ397" s="35"/>
      <c r="EK397" s="35"/>
      <c r="EL397" s="35"/>
      <c r="EM397" s="35"/>
      <c r="EN397" s="35"/>
      <c r="EO397" s="35"/>
      <c r="EP397" s="35"/>
      <c r="EQ397" s="35"/>
      <c r="ER397" s="35"/>
      <c r="ES397" s="35"/>
      <c r="ET397" s="35"/>
      <c r="EU397" s="35"/>
      <c r="EV397" s="35"/>
      <c r="EW397" s="35"/>
      <c r="EX397" s="35"/>
      <c r="EY397" s="35"/>
      <c r="EZ397" s="35"/>
      <c r="FA397" s="35"/>
      <c r="FB397" s="35"/>
      <c r="FC397" s="35"/>
      <c r="FD397" s="35"/>
      <c r="FE397" s="35"/>
      <c r="FF397" s="35"/>
      <c r="FG397" s="35"/>
      <c r="FH397" s="35"/>
      <c r="FI397" s="35"/>
      <c r="FJ397" s="35"/>
      <c r="FK397" s="35"/>
      <c r="FL397" s="35"/>
      <c r="FM397" s="35"/>
      <c r="FN397" s="35"/>
      <c r="FO397" s="35"/>
      <c r="FP397" s="35"/>
      <c r="FQ397" s="35"/>
      <c r="FR397" s="35"/>
      <c r="FS397" s="35"/>
      <c r="FT397" s="35"/>
      <c r="FU397" s="35"/>
      <c r="FV397" s="35"/>
      <c r="FW397" s="35"/>
      <c r="FX397" s="35"/>
      <c r="FY397" s="35"/>
      <c r="FZ397" s="35"/>
      <c r="GA397" s="35"/>
      <c r="GB397" s="35"/>
      <c r="GC397" s="35"/>
      <c r="GD397" s="35"/>
      <c r="GE397" s="35"/>
      <c r="GF397" s="35"/>
      <c r="GG397" s="35"/>
      <c r="GH397" s="35"/>
      <c r="GI397" s="35"/>
      <c r="GJ397" s="35"/>
      <c r="GK397" s="35"/>
      <c r="GL397" s="35"/>
      <c r="GM397" s="35"/>
      <c r="GN397" s="35"/>
      <c r="GO397" s="35"/>
      <c r="GP397" s="35"/>
      <c r="GQ397" s="35"/>
      <c r="GR397" s="35"/>
    </row>
    <row r="398" spans="1:200" ht="12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  <c r="EI398" s="35"/>
      <c r="EJ398" s="35"/>
      <c r="EK398" s="35"/>
      <c r="EL398" s="35"/>
      <c r="EM398" s="35"/>
      <c r="EN398" s="35"/>
      <c r="EO398" s="35"/>
      <c r="EP398" s="35"/>
      <c r="EQ398" s="35"/>
      <c r="ER398" s="35"/>
      <c r="ES398" s="35"/>
      <c r="ET398" s="35"/>
      <c r="EU398" s="35"/>
      <c r="EV398" s="35"/>
      <c r="EW398" s="35"/>
      <c r="EX398" s="35"/>
      <c r="EY398" s="35"/>
      <c r="EZ398" s="35"/>
      <c r="FA398" s="35"/>
      <c r="FB398" s="35"/>
      <c r="FC398" s="35"/>
      <c r="FD398" s="35"/>
      <c r="FE398" s="35"/>
      <c r="FF398" s="35"/>
      <c r="FG398" s="35"/>
      <c r="FH398" s="35"/>
      <c r="FI398" s="35"/>
      <c r="FJ398" s="35"/>
      <c r="FK398" s="35"/>
      <c r="FL398" s="35"/>
      <c r="FM398" s="35"/>
      <c r="FN398" s="35"/>
      <c r="FO398" s="35"/>
      <c r="FP398" s="35"/>
      <c r="FQ398" s="35"/>
      <c r="FR398" s="35"/>
      <c r="FS398" s="35"/>
      <c r="FT398" s="35"/>
      <c r="FU398" s="35"/>
      <c r="FV398" s="35"/>
      <c r="FW398" s="35"/>
      <c r="FX398" s="35"/>
      <c r="FY398" s="35"/>
      <c r="FZ398" s="35"/>
      <c r="GA398" s="35"/>
      <c r="GB398" s="35"/>
      <c r="GC398" s="35"/>
      <c r="GD398" s="35"/>
      <c r="GE398" s="35"/>
      <c r="GF398" s="35"/>
      <c r="GG398" s="35"/>
      <c r="GH398" s="35"/>
      <c r="GI398" s="35"/>
      <c r="GJ398" s="35"/>
      <c r="GK398" s="35"/>
      <c r="GL398" s="35"/>
      <c r="GM398" s="35"/>
      <c r="GN398" s="35"/>
      <c r="GO398" s="35"/>
      <c r="GP398" s="35"/>
      <c r="GQ398" s="35"/>
      <c r="GR398" s="35"/>
    </row>
    <row r="399" spans="1:200" ht="12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  <c r="FB399" s="35"/>
      <c r="FC399" s="35"/>
      <c r="FD399" s="35"/>
      <c r="FE399" s="35"/>
      <c r="FF399" s="35"/>
      <c r="FG399" s="35"/>
      <c r="FH399" s="35"/>
      <c r="FI399" s="35"/>
      <c r="FJ399" s="35"/>
      <c r="FK399" s="35"/>
      <c r="FL399" s="35"/>
      <c r="FM399" s="35"/>
      <c r="FN399" s="35"/>
      <c r="FO399" s="35"/>
      <c r="FP399" s="35"/>
      <c r="FQ399" s="35"/>
      <c r="FR399" s="35"/>
      <c r="FS399" s="35"/>
      <c r="FT399" s="35"/>
      <c r="FU399" s="35"/>
      <c r="FV399" s="35"/>
      <c r="FW399" s="35"/>
      <c r="FX399" s="35"/>
      <c r="FY399" s="35"/>
      <c r="FZ399" s="35"/>
      <c r="GA399" s="35"/>
      <c r="GB399" s="35"/>
      <c r="GC399" s="35"/>
      <c r="GD399" s="35"/>
      <c r="GE399" s="35"/>
      <c r="GF399" s="35"/>
      <c r="GG399" s="35"/>
      <c r="GH399" s="35"/>
      <c r="GI399" s="35"/>
      <c r="GJ399" s="35"/>
      <c r="GK399" s="35"/>
      <c r="GL399" s="35"/>
      <c r="GM399" s="35"/>
      <c r="GN399" s="35"/>
      <c r="GO399" s="35"/>
      <c r="GP399" s="35"/>
      <c r="GQ399" s="35"/>
      <c r="GR399" s="35"/>
    </row>
    <row r="400" spans="1:200" ht="12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  <c r="EI400" s="35"/>
      <c r="EJ400" s="35"/>
      <c r="EK400" s="35"/>
      <c r="EL400" s="35"/>
      <c r="EM400" s="35"/>
      <c r="EN400" s="35"/>
      <c r="EO400" s="35"/>
      <c r="EP400" s="35"/>
      <c r="EQ400" s="35"/>
      <c r="ER400" s="35"/>
      <c r="ES400" s="35"/>
      <c r="ET400" s="35"/>
      <c r="EU400" s="35"/>
      <c r="EV400" s="35"/>
      <c r="EW400" s="35"/>
      <c r="EX400" s="35"/>
      <c r="EY400" s="35"/>
      <c r="EZ400" s="35"/>
      <c r="FA400" s="35"/>
      <c r="FB400" s="35"/>
      <c r="FC400" s="35"/>
      <c r="FD400" s="35"/>
      <c r="FE400" s="35"/>
      <c r="FF400" s="35"/>
      <c r="FG400" s="35"/>
      <c r="FH400" s="35"/>
      <c r="FI400" s="35"/>
      <c r="FJ400" s="35"/>
      <c r="FK400" s="35"/>
      <c r="FL400" s="35"/>
      <c r="FM400" s="35"/>
      <c r="FN400" s="35"/>
      <c r="FO400" s="35"/>
      <c r="FP400" s="35"/>
      <c r="FQ400" s="35"/>
      <c r="FR400" s="35"/>
      <c r="FS400" s="35"/>
      <c r="FT400" s="35"/>
      <c r="FU400" s="35"/>
      <c r="FV400" s="35"/>
      <c r="FW400" s="35"/>
      <c r="FX400" s="35"/>
      <c r="FY400" s="35"/>
      <c r="FZ400" s="35"/>
      <c r="GA400" s="35"/>
      <c r="GB400" s="35"/>
      <c r="GC400" s="35"/>
      <c r="GD400" s="35"/>
      <c r="GE400" s="35"/>
      <c r="GF400" s="35"/>
      <c r="GG400" s="35"/>
      <c r="GH400" s="35"/>
      <c r="GI400" s="35"/>
      <c r="GJ400" s="35"/>
      <c r="GK400" s="35"/>
      <c r="GL400" s="35"/>
      <c r="GM400" s="35"/>
      <c r="GN400" s="35"/>
      <c r="GO400" s="35"/>
      <c r="GP400" s="35"/>
      <c r="GQ400" s="35"/>
      <c r="GR400" s="35"/>
    </row>
  </sheetData>
  <mergeCells count="654">
    <mergeCell ref="A1:AW2"/>
    <mergeCell ref="AY1:BI2"/>
    <mergeCell ref="A3:I3"/>
    <mergeCell ref="AX3:BA3"/>
    <mergeCell ref="BB3:BD3"/>
    <mergeCell ref="BE3:BI3"/>
    <mergeCell ref="BZ3:CD3"/>
    <mergeCell ref="CE3:CF3"/>
    <mergeCell ref="CG3:CK3"/>
    <mergeCell ref="BJ3:BK3"/>
    <mergeCell ref="BL3:BP3"/>
    <mergeCell ref="BQ3:BR3"/>
    <mergeCell ref="BS3:BW3"/>
    <mergeCell ref="CL3:CM3"/>
    <mergeCell ref="CN3:CR3"/>
    <mergeCell ref="CS3:CT3"/>
    <mergeCell ref="AX4:BA5"/>
    <mergeCell ref="BB4:BD7"/>
    <mergeCell ref="BE4:BF5"/>
    <mergeCell ref="BG4:BG5"/>
    <mergeCell ref="BH4:BI5"/>
    <mergeCell ref="BJ4:BK5"/>
    <mergeCell ref="BX3:BY3"/>
    <mergeCell ref="BL4:BM5"/>
    <mergeCell ref="BN4:BN5"/>
    <mergeCell ref="BO4:BP5"/>
    <mergeCell ref="BQ4:BR5"/>
    <mergeCell ref="BS4:BT5"/>
    <mergeCell ref="BU4:BU5"/>
    <mergeCell ref="BV4:BW5"/>
    <mergeCell ref="BX4:BY5"/>
    <mergeCell ref="BZ4:CA5"/>
    <mergeCell ref="CB4:CB5"/>
    <mergeCell ref="CC4:CD5"/>
    <mergeCell ref="CE4:CF5"/>
    <mergeCell ref="CG4:CH5"/>
    <mergeCell ref="CI4:CI5"/>
    <mergeCell ref="CJ4:CK5"/>
    <mergeCell ref="CL4:CM5"/>
    <mergeCell ref="CN4:CO5"/>
    <mergeCell ref="CP4:CP5"/>
    <mergeCell ref="CQ4:CR5"/>
    <mergeCell ref="CS4:CT5"/>
    <mergeCell ref="C5:H6"/>
    <mergeCell ref="AD5:AF5"/>
    <mergeCell ref="AD6:AF6"/>
    <mergeCell ref="AX6:BA7"/>
    <mergeCell ref="Y7:AA7"/>
    <mergeCell ref="U5:V5"/>
    <mergeCell ref="BE6:BF7"/>
    <mergeCell ref="BG6:BG7"/>
    <mergeCell ref="BH6:BI7"/>
    <mergeCell ref="BJ6:BK7"/>
    <mergeCell ref="BL6:BM7"/>
    <mergeCell ref="BN6:BN7"/>
    <mergeCell ref="BO6:BP7"/>
    <mergeCell ref="BQ6:BR7"/>
    <mergeCell ref="BS6:BT7"/>
    <mergeCell ref="BU6:BU7"/>
    <mergeCell ref="BV6:BW7"/>
    <mergeCell ref="BX6:BY7"/>
    <mergeCell ref="BZ6:CA7"/>
    <mergeCell ref="CB6:CB7"/>
    <mergeCell ref="CC6:CD7"/>
    <mergeCell ref="CE6:CF7"/>
    <mergeCell ref="CG6:CH7"/>
    <mergeCell ref="CI6:CI7"/>
    <mergeCell ref="CJ6:CK7"/>
    <mergeCell ref="CL6:CM7"/>
    <mergeCell ref="CN6:CO7"/>
    <mergeCell ref="CP6:CP7"/>
    <mergeCell ref="CQ6:CR7"/>
    <mergeCell ref="CS6:CT7"/>
    <mergeCell ref="H8:L9"/>
    <mergeCell ref="Q8:S8"/>
    <mergeCell ref="AH8:AJ8"/>
    <mergeCell ref="AO8:AS9"/>
    <mergeCell ref="AX8:BA9"/>
    <mergeCell ref="BB8:BD11"/>
    <mergeCell ref="BE8:BF9"/>
    <mergeCell ref="BG8:BG9"/>
    <mergeCell ref="AX10:BA11"/>
    <mergeCell ref="BE10:BF11"/>
    <mergeCell ref="BG10:BG11"/>
    <mergeCell ref="BQ8:BR9"/>
    <mergeCell ref="BS8:BT9"/>
    <mergeCell ref="BU8:BU9"/>
    <mergeCell ref="BH8:BI9"/>
    <mergeCell ref="BJ8:BK9"/>
    <mergeCell ref="BL8:BM9"/>
    <mergeCell ref="BN8:BN9"/>
    <mergeCell ref="BO8:BP9"/>
    <mergeCell ref="CS8:CT9"/>
    <mergeCell ref="Q9:T9"/>
    <mergeCell ref="AH9:AJ9"/>
    <mergeCell ref="CJ8:CK9"/>
    <mergeCell ref="CL8:CM9"/>
    <mergeCell ref="CN8:CO9"/>
    <mergeCell ref="CP8:CP9"/>
    <mergeCell ref="CC8:CD9"/>
    <mergeCell ref="CE8:CF9"/>
    <mergeCell ref="CG8:CH9"/>
    <mergeCell ref="CQ8:CR9"/>
    <mergeCell ref="CI8:CI9"/>
    <mergeCell ref="BV8:BW9"/>
    <mergeCell ref="BX8:BY9"/>
    <mergeCell ref="BZ8:CA9"/>
    <mergeCell ref="CB8:CB9"/>
    <mergeCell ref="BH10:BI11"/>
    <mergeCell ref="BJ10:BK11"/>
    <mergeCell ref="BL10:BM11"/>
    <mergeCell ref="BN10:BN11"/>
    <mergeCell ref="BO10:BP11"/>
    <mergeCell ref="BQ10:BR11"/>
    <mergeCell ref="BS10:BT11"/>
    <mergeCell ref="BU10:BU11"/>
    <mergeCell ref="BV10:BW11"/>
    <mergeCell ref="BX10:BY11"/>
    <mergeCell ref="BZ10:CA11"/>
    <mergeCell ref="CB10:CB11"/>
    <mergeCell ref="CC10:CD11"/>
    <mergeCell ref="CE10:CF11"/>
    <mergeCell ref="CG10:CH11"/>
    <mergeCell ref="CI10:CI11"/>
    <mergeCell ref="CJ10:CK11"/>
    <mergeCell ref="CL10:CM11"/>
    <mergeCell ref="CN10:CO11"/>
    <mergeCell ref="CP10:CP11"/>
    <mergeCell ref="CQ10:CR11"/>
    <mergeCell ref="CS10:CT11"/>
    <mergeCell ref="AD11:AF11"/>
    <mergeCell ref="AD12:AF12"/>
    <mergeCell ref="AX12:BA13"/>
    <mergeCell ref="BB12:BD15"/>
    <mergeCell ref="BE12:BF13"/>
    <mergeCell ref="BG12:BG13"/>
    <mergeCell ref="BH12:BI13"/>
    <mergeCell ref="BJ12:BK13"/>
    <mergeCell ref="BV12:BW13"/>
    <mergeCell ref="BX12:BY13"/>
    <mergeCell ref="BL12:BM13"/>
    <mergeCell ref="BN12:BN13"/>
    <mergeCell ref="BO12:BP13"/>
    <mergeCell ref="BQ12:BR13"/>
    <mergeCell ref="CQ12:CR13"/>
    <mergeCell ref="CS12:CT13"/>
    <mergeCell ref="CG12:CH13"/>
    <mergeCell ref="CI12:CI13"/>
    <mergeCell ref="CJ12:CK13"/>
    <mergeCell ref="CL12:CM13"/>
    <mergeCell ref="AX14:BA15"/>
    <mergeCell ref="BE14:BF15"/>
    <mergeCell ref="CN12:CO13"/>
    <mergeCell ref="CP12:CP13"/>
    <mergeCell ref="BZ12:CA13"/>
    <mergeCell ref="CB12:CB13"/>
    <mergeCell ref="CC12:CD13"/>
    <mergeCell ref="CE12:CF13"/>
    <mergeCell ref="BS12:BT13"/>
    <mergeCell ref="BU12:BU13"/>
    <mergeCell ref="BG14:BG15"/>
    <mergeCell ref="BH14:BI15"/>
    <mergeCell ref="BJ14:BK15"/>
    <mergeCell ref="BL14:BM15"/>
    <mergeCell ref="BN14:BN15"/>
    <mergeCell ref="BO14:BP15"/>
    <mergeCell ref="BQ14:BR15"/>
    <mergeCell ref="BS14:BT15"/>
    <mergeCell ref="BU14:BU15"/>
    <mergeCell ref="BV14:BW15"/>
    <mergeCell ref="BX14:BY15"/>
    <mergeCell ref="BZ14:CA15"/>
    <mergeCell ref="CB14:CB15"/>
    <mergeCell ref="CC14:CD15"/>
    <mergeCell ref="CE14:CF15"/>
    <mergeCell ref="CG14:CH15"/>
    <mergeCell ref="CI14:CI15"/>
    <mergeCell ref="CJ14:CK15"/>
    <mergeCell ref="CL14:CM15"/>
    <mergeCell ref="CN14:CO15"/>
    <mergeCell ref="CP14:CP15"/>
    <mergeCell ref="CQ14:CR15"/>
    <mergeCell ref="CS14:CT15"/>
    <mergeCell ref="C15:H16"/>
    <mergeCell ref="AD15:AF15"/>
    <mergeCell ref="AD16:AF16"/>
    <mergeCell ref="AX16:BA17"/>
    <mergeCell ref="BB16:BD19"/>
    <mergeCell ref="BE16:BF17"/>
    <mergeCell ref="BG16:BG17"/>
    <mergeCell ref="BH16:BI17"/>
    <mergeCell ref="BJ16:BK17"/>
    <mergeCell ref="BL16:BM17"/>
    <mergeCell ref="BN16:BN17"/>
    <mergeCell ref="BO16:BP17"/>
    <mergeCell ref="BQ16:BR17"/>
    <mergeCell ref="BS16:BT17"/>
    <mergeCell ref="BU16:BU17"/>
    <mergeCell ref="BV16:BW17"/>
    <mergeCell ref="BX16:BY17"/>
    <mergeCell ref="BZ16:CA17"/>
    <mergeCell ref="CB16:CB17"/>
    <mergeCell ref="CL16:CM17"/>
    <mergeCell ref="CN16:CO17"/>
    <mergeCell ref="CP16:CP17"/>
    <mergeCell ref="CC16:CD17"/>
    <mergeCell ref="CE16:CF17"/>
    <mergeCell ref="CG16:CH17"/>
    <mergeCell ref="CI16:CI17"/>
    <mergeCell ref="CQ16:CR17"/>
    <mergeCell ref="CS16:CT17"/>
    <mergeCell ref="H18:L19"/>
    <mergeCell ref="Q18:S18"/>
    <mergeCell ref="AH18:AJ18"/>
    <mergeCell ref="AO18:AS19"/>
    <mergeCell ref="AX18:BA19"/>
    <mergeCell ref="BE18:BF19"/>
    <mergeCell ref="BG18:BG19"/>
    <mergeCell ref="CJ16:CK17"/>
    <mergeCell ref="BH18:BI19"/>
    <mergeCell ref="BJ18:BK19"/>
    <mergeCell ref="BL18:BM19"/>
    <mergeCell ref="BN18:BN19"/>
    <mergeCell ref="BO18:BP19"/>
    <mergeCell ref="BQ18:BR19"/>
    <mergeCell ref="BS18:BT19"/>
    <mergeCell ref="BU18:BU19"/>
    <mergeCell ref="CE18:CF19"/>
    <mergeCell ref="CG18:CH19"/>
    <mergeCell ref="CI18:CI19"/>
    <mergeCell ref="BV18:BW19"/>
    <mergeCell ref="BX18:BY19"/>
    <mergeCell ref="BZ18:CA19"/>
    <mergeCell ref="CB18:CB19"/>
    <mergeCell ref="U22:W22"/>
    <mergeCell ref="CQ18:CR19"/>
    <mergeCell ref="CS18:CT19"/>
    <mergeCell ref="Q19:T19"/>
    <mergeCell ref="AH19:AJ19"/>
    <mergeCell ref="CJ18:CK19"/>
    <mergeCell ref="CL18:CM19"/>
    <mergeCell ref="CN18:CO19"/>
    <mergeCell ref="CP18:CP19"/>
    <mergeCell ref="CC18:CD19"/>
    <mergeCell ref="AD21:AF21"/>
    <mergeCell ref="BB21:CH21"/>
    <mergeCell ref="AD22:AF22"/>
    <mergeCell ref="BD22:CR22"/>
    <mergeCell ref="BD23:CR23"/>
    <mergeCell ref="Q24:T24"/>
    <mergeCell ref="U24:X24"/>
    <mergeCell ref="Y24:AB24"/>
    <mergeCell ref="AC24:AF24"/>
    <mergeCell ref="AG24:AJ24"/>
    <mergeCell ref="AK24:AM24"/>
    <mergeCell ref="AN24:AP24"/>
    <mergeCell ref="AQ24:AS24"/>
    <mergeCell ref="U25:X26"/>
    <mergeCell ref="Y25:AB25"/>
    <mergeCell ref="AC25:AF25"/>
    <mergeCell ref="AG25:AJ26"/>
    <mergeCell ref="AT25:AU26"/>
    <mergeCell ref="BD25:CR25"/>
    <mergeCell ref="AT24:AU24"/>
    <mergeCell ref="BD24:CR24"/>
    <mergeCell ref="BD26:CR26"/>
    <mergeCell ref="U27:X27"/>
    <mergeCell ref="Y27:AB28"/>
    <mergeCell ref="AN25:AP26"/>
    <mergeCell ref="D27:E27"/>
    <mergeCell ref="G27:H29"/>
    <mergeCell ref="J27:K27"/>
    <mergeCell ref="Q27:Q28"/>
    <mergeCell ref="F25:I25"/>
    <mergeCell ref="Q25:Q26"/>
    <mergeCell ref="R25:T26"/>
    <mergeCell ref="AQ25:AS26"/>
    <mergeCell ref="AK27:AM28"/>
    <mergeCell ref="AN27:AP28"/>
    <mergeCell ref="Y26:AB26"/>
    <mergeCell ref="AC26:AF26"/>
    <mergeCell ref="AQ27:AS28"/>
    <mergeCell ref="AK25:AM26"/>
    <mergeCell ref="AT27:AU28"/>
    <mergeCell ref="BD27:CR27"/>
    <mergeCell ref="C28:E28"/>
    <mergeCell ref="J28:L28"/>
    <mergeCell ref="U28:X28"/>
    <mergeCell ref="AC28:AF28"/>
    <mergeCell ref="BD28:CR28"/>
    <mergeCell ref="AC27:AF27"/>
    <mergeCell ref="AG27:AJ28"/>
    <mergeCell ref="R27:T28"/>
    <mergeCell ref="Y29:AB29"/>
    <mergeCell ref="AC29:AF30"/>
    <mergeCell ref="AG29:AJ30"/>
    <mergeCell ref="B29:E29"/>
    <mergeCell ref="J29:M29"/>
    <mergeCell ref="Q29:Q30"/>
    <mergeCell ref="R29:T30"/>
    <mergeCell ref="BD29:CR29"/>
    <mergeCell ref="G30:H30"/>
    <mergeCell ref="U30:X30"/>
    <mergeCell ref="Y30:AB30"/>
    <mergeCell ref="BD30:CR30"/>
    <mergeCell ref="AK29:AM30"/>
    <mergeCell ref="AN29:AP30"/>
    <mergeCell ref="AQ29:AS30"/>
    <mergeCell ref="AT29:AU30"/>
    <mergeCell ref="U29:X29"/>
    <mergeCell ref="F31:I31"/>
    <mergeCell ref="Q32:T32"/>
    <mergeCell ref="U32:X32"/>
    <mergeCell ref="Y32:AB32"/>
    <mergeCell ref="AC32:AF32"/>
    <mergeCell ref="AG32:AJ32"/>
    <mergeCell ref="AK32:AM32"/>
    <mergeCell ref="AN32:AP32"/>
    <mergeCell ref="AQ32:AS32"/>
    <mergeCell ref="AT32:AU32"/>
    <mergeCell ref="F33:I33"/>
    <mergeCell ref="Q33:Q34"/>
    <mergeCell ref="R33:T34"/>
    <mergeCell ref="U33:X34"/>
    <mergeCell ref="Y33:AB33"/>
    <mergeCell ref="AC33:AF33"/>
    <mergeCell ref="AG33:AJ34"/>
    <mergeCell ref="AK33:AM34"/>
    <mergeCell ref="AN33:AP34"/>
    <mergeCell ref="AQ33:AS34"/>
    <mergeCell ref="AT33:AU34"/>
    <mergeCell ref="Y34:AB34"/>
    <mergeCell ref="AC34:AF34"/>
    <mergeCell ref="AY34:BH35"/>
    <mergeCell ref="D35:E35"/>
    <mergeCell ref="G35:H37"/>
    <mergeCell ref="J35:K35"/>
    <mergeCell ref="Q35:Q36"/>
    <mergeCell ref="R35:T36"/>
    <mergeCell ref="U35:X35"/>
    <mergeCell ref="Y35:AB36"/>
    <mergeCell ref="AC35:AF35"/>
    <mergeCell ref="AG35:AJ36"/>
    <mergeCell ref="AK35:AM36"/>
    <mergeCell ref="AN35:AP36"/>
    <mergeCell ref="AQ35:AS36"/>
    <mergeCell ref="AT35:AU36"/>
    <mergeCell ref="C36:E36"/>
    <mergeCell ref="J36:L36"/>
    <mergeCell ref="U36:X36"/>
    <mergeCell ref="AC36:AF36"/>
    <mergeCell ref="B37:E37"/>
    <mergeCell ref="J37:M37"/>
    <mergeCell ref="Q37:Q38"/>
    <mergeCell ref="R37:T38"/>
    <mergeCell ref="G38:H38"/>
    <mergeCell ref="U37:X37"/>
    <mergeCell ref="Y37:AB37"/>
    <mergeCell ref="AC37:AF38"/>
    <mergeCell ref="AG37:AJ38"/>
    <mergeCell ref="U38:X38"/>
    <mergeCell ref="Y38:AB38"/>
    <mergeCell ref="AK37:AM38"/>
    <mergeCell ref="AN37:AP38"/>
    <mergeCell ref="AQ37:AS38"/>
    <mergeCell ref="AT37:AU38"/>
    <mergeCell ref="F39:I39"/>
    <mergeCell ref="Q40:T40"/>
    <mergeCell ref="U40:X40"/>
    <mergeCell ref="Y40:AB40"/>
    <mergeCell ref="AC40:AF40"/>
    <mergeCell ref="AG40:AJ40"/>
    <mergeCell ref="AK40:AM40"/>
    <mergeCell ref="AN40:AP40"/>
    <mergeCell ref="AQ40:AS40"/>
    <mergeCell ref="AT40:AU40"/>
    <mergeCell ref="F41:I41"/>
    <mergeCell ref="Q41:Q42"/>
    <mergeCell ref="R41:T42"/>
    <mergeCell ref="U41:X42"/>
    <mergeCell ref="Y41:AB41"/>
    <mergeCell ref="AC41:AF41"/>
    <mergeCell ref="AG41:AJ42"/>
    <mergeCell ref="AK41:AM42"/>
    <mergeCell ref="AN41:AP42"/>
    <mergeCell ref="AQ41:AS42"/>
    <mergeCell ref="AT41:AU42"/>
    <mergeCell ref="BM41:BP41"/>
    <mergeCell ref="Y42:AB42"/>
    <mergeCell ref="AC42:AF42"/>
    <mergeCell ref="D43:E43"/>
    <mergeCell ref="G43:H45"/>
    <mergeCell ref="J43:K43"/>
    <mergeCell ref="Q43:Q44"/>
    <mergeCell ref="R43:T44"/>
    <mergeCell ref="U43:X43"/>
    <mergeCell ref="Y43:AB44"/>
    <mergeCell ref="AC43:AF43"/>
    <mergeCell ref="AT43:AU44"/>
    <mergeCell ref="C44:E44"/>
    <mergeCell ref="J44:L44"/>
    <mergeCell ref="U44:X44"/>
    <mergeCell ref="AC44:AF44"/>
    <mergeCell ref="AG43:AJ44"/>
    <mergeCell ref="AK43:AM44"/>
    <mergeCell ref="AN43:AP44"/>
    <mergeCell ref="AQ43:AS44"/>
    <mergeCell ref="Y45:AB45"/>
    <mergeCell ref="AC45:AF46"/>
    <mergeCell ref="AG45:AJ46"/>
    <mergeCell ref="B45:E45"/>
    <mergeCell ref="J45:M45"/>
    <mergeCell ref="Q45:Q46"/>
    <mergeCell ref="R45:T46"/>
    <mergeCell ref="CI45:CK45"/>
    <mergeCell ref="G46:H46"/>
    <mergeCell ref="U46:X46"/>
    <mergeCell ref="Y46:AB46"/>
    <mergeCell ref="BM46:BP46"/>
    <mergeCell ref="AK45:AM46"/>
    <mergeCell ref="AN45:AP46"/>
    <mergeCell ref="AQ45:AS46"/>
    <mergeCell ref="AT45:AU46"/>
    <mergeCell ref="U45:X45"/>
    <mergeCell ref="F47:I47"/>
    <mergeCell ref="BM47:BP47"/>
    <mergeCell ref="Q48:T48"/>
    <mergeCell ref="U48:X48"/>
    <mergeCell ref="Y48:AB48"/>
    <mergeCell ref="AC48:AF48"/>
    <mergeCell ref="AG48:AJ48"/>
    <mergeCell ref="AK48:AM48"/>
    <mergeCell ref="AN48:AP48"/>
    <mergeCell ref="AQ48:AS48"/>
    <mergeCell ref="AC50:AF50"/>
    <mergeCell ref="AT48:AU48"/>
    <mergeCell ref="F49:I49"/>
    <mergeCell ref="Q49:Q50"/>
    <mergeCell ref="R49:T50"/>
    <mergeCell ref="U49:X50"/>
    <mergeCell ref="Y49:AB49"/>
    <mergeCell ref="AC49:AF49"/>
    <mergeCell ref="AG49:AJ50"/>
    <mergeCell ref="BU50:BW50"/>
    <mergeCell ref="CI50:CK50"/>
    <mergeCell ref="D51:E51"/>
    <mergeCell ref="G51:H53"/>
    <mergeCell ref="J51:K51"/>
    <mergeCell ref="Q51:Q52"/>
    <mergeCell ref="R51:T52"/>
    <mergeCell ref="U51:X51"/>
    <mergeCell ref="Y51:AB52"/>
    <mergeCell ref="AQ49:AS50"/>
    <mergeCell ref="AG51:AJ52"/>
    <mergeCell ref="AK51:AM52"/>
    <mergeCell ref="AN51:AP52"/>
    <mergeCell ref="BF50:BH50"/>
    <mergeCell ref="AT49:AU50"/>
    <mergeCell ref="AK49:AM50"/>
    <mergeCell ref="AN49:AP50"/>
    <mergeCell ref="CI51:CK51"/>
    <mergeCell ref="C52:E52"/>
    <mergeCell ref="J52:L52"/>
    <mergeCell ref="U52:X52"/>
    <mergeCell ref="AC52:AF52"/>
    <mergeCell ref="AQ51:AS52"/>
    <mergeCell ref="AT51:AU52"/>
    <mergeCell ref="BF51:BH51"/>
    <mergeCell ref="BU51:BW51"/>
    <mergeCell ref="AC51:AF51"/>
    <mergeCell ref="B53:E53"/>
    <mergeCell ref="J53:M53"/>
    <mergeCell ref="Q53:Q54"/>
    <mergeCell ref="R53:T54"/>
    <mergeCell ref="G54:H54"/>
    <mergeCell ref="AC53:AF54"/>
    <mergeCell ref="AG53:AJ54"/>
    <mergeCell ref="U54:X54"/>
    <mergeCell ref="Y54:AB54"/>
    <mergeCell ref="BQ54:BS54"/>
    <mergeCell ref="BY54:CA54"/>
    <mergeCell ref="CH54:CH58"/>
    <mergeCell ref="AK53:AM54"/>
    <mergeCell ref="AN53:AP54"/>
    <mergeCell ref="AQ53:AS54"/>
    <mergeCell ref="AT53:AU54"/>
    <mergeCell ref="AK56:AM56"/>
    <mergeCell ref="AN56:AP56"/>
    <mergeCell ref="AQ56:AS56"/>
    <mergeCell ref="CL54:CL58"/>
    <mergeCell ref="F55:I55"/>
    <mergeCell ref="BI55:BK55"/>
    <mergeCell ref="BY55:CA55"/>
    <mergeCell ref="Q56:T56"/>
    <mergeCell ref="U56:X56"/>
    <mergeCell ref="Y56:AB56"/>
    <mergeCell ref="AC56:AF56"/>
    <mergeCell ref="AG56:AJ56"/>
    <mergeCell ref="BI54:BK54"/>
    <mergeCell ref="F57:I57"/>
    <mergeCell ref="Q57:Q58"/>
    <mergeCell ref="R57:T58"/>
    <mergeCell ref="U57:X58"/>
    <mergeCell ref="AC57:AF57"/>
    <mergeCell ref="AG57:AJ58"/>
    <mergeCell ref="AK57:AM58"/>
    <mergeCell ref="AT56:AU56"/>
    <mergeCell ref="AN57:AP58"/>
    <mergeCell ref="AQ57:AS58"/>
    <mergeCell ref="AT57:AU58"/>
    <mergeCell ref="AC58:AF58"/>
    <mergeCell ref="D59:E59"/>
    <mergeCell ref="G59:H61"/>
    <mergeCell ref="J59:K59"/>
    <mergeCell ref="Q59:Q60"/>
    <mergeCell ref="B61:E61"/>
    <mergeCell ref="J61:M61"/>
    <mergeCell ref="Q61:Q62"/>
    <mergeCell ref="R59:T60"/>
    <mergeCell ref="U59:X59"/>
    <mergeCell ref="Y59:AB60"/>
    <mergeCell ref="AC59:AF59"/>
    <mergeCell ref="AC61:AF62"/>
    <mergeCell ref="AT59:AU60"/>
    <mergeCell ref="C60:E60"/>
    <mergeCell ref="J60:L60"/>
    <mergeCell ref="U60:X60"/>
    <mergeCell ref="AC60:AF60"/>
    <mergeCell ref="AG59:AJ60"/>
    <mergeCell ref="AK59:AM60"/>
    <mergeCell ref="AN59:AP60"/>
    <mergeCell ref="AQ59:AS60"/>
    <mergeCell ref="AT61:AU62"/>
    <mergeCell ref="G62:H62"/>
    <mergeCell ref="U62:X62"/>
    <mergeCell ref="Y62:AB62"/>
    <mergeCell ref="AG61:AJ62"/>
    <mergeCell ref="AK61:AM62"/>
    <mergeCell ref="AN61:AP62"/>
    <mergeCell ref="AQ61:AS62"/>
    <mergeCell ref="R61:T62"/>
    <mergeCell ref="U61:X61"/>
    <mergeCell ref="AK64:AM64"/>
    <mergeCell ref="AN64:AP64"/>
    <mergeCell ref="F63:I63"/>
    <mergeCell ref="Q64:T64"/>
    <mergeCell ref="U64:X64"/>
    <mergeCell ref="Y64:AB64"/>
    <mergeCell ref="AQ64:AS64"/>
    <mergeCell ref="AT64:AU64"/>
    <mergeCell ref="A65:G65"/>
    <mergeCell ref="Q65:Q66"/>
    <mergeCell ref="R65:T66"/>
    <mergeCell ref="U65:X66"/>
    <mergeCell ref="AC65:AF65"/>
    <mergeCell ref="AK65:AM66"/>
    <mergeCell ref="AC64:AF64"/>
    <mergeCell ref="AG64:AJ64"/>
    <mergeCell ref="F67:I67"/>
    <mergeCell ref="Q67:Q68"/>
    <mergeCell ref="R67:T68"/>
    <mergeCell ref="AG67:AJ67"/>
    <mergeCell ref="AG68:AJ68"/>
    <mergeCell ref="AN67:AP68"/>
    <mergeCell ref="AQ67:AS68"/>
    <mergeCell ref="AT67:AU68"/>
    <mergeCell ref="B68:E68"/>
    <mergeCell ref="G68:H68"/>
    <mergeCell ref="J68:M68"/>
    <mergeCell ref="AC68:AF68"/>
    <mergeCell ref="Y67:AB68"/>
    <mergeCell ref="AC67:AF67"/>
    <mergeCell ref="AK67:AM68"/>
    <mergeCell ref="D69:E69"/>
    <mergeCell ref="G69:H70"/>
    <mergeCell ref="J69:K69"/>
    <mergeCell ref="Q69:Q70"/>
    <mergeCell ref="AT69:AU70"/>
    <mergeCell ref="C70:E70"/>
    <mergeCell ref="J70:L70"/>
    <mergeCell ref="U70:X70"/>
    <mergeCell ref="Y70:AB70"/>
    <mergeCell ref="AK69:AM70"/>
    <mergeCell ref="AN69:AP70"/>
    <mergeCell ref="AQ69:AS70"/>
    <mergeCell ref="R69:T70"/>
    <mergeCell ref="U69:X69"/>
    <mergeCell ref="B71:E71"/>
    <mergeCell ref="G71:H71"/>
    <mergeCell ref="J71:M71"/>
    <mergeCell ref="Q71:Q72"/>
    <mergeCell ref="AQ71:AS72"/>
    <mergeCell ref="R71:T72"/>
    <mergeCell ref="U71:X71"/>
    <mergeCell ref="AC71:AF71"/>
    <mergeCell ref="Y71:AB71"/>
    <mergeCell ref="Y72:AB72"/>
    <mergeCell ref="F73:I73"/>
    <mergeCell ref="BP55:BT55"/>
    <mergeCell ref="AT71:AU72"/>
    <mergeCell ref="G72:H72"/>
    <mergeCell ref="U72:X72"/>
    <mergeCell ref="AC72:AF72"/>
    <mergeCell ref="AG70:AJ70"/>
    <mergeCell ref="AG71:AJ72"/>
    <mergeCell ref="AK71:AM72"/>
    <mergeCell ref="AN71:AP72"/>
    <mergeCell ref="BT60:BT62"/>
    <mergeCell ref="BX60:BX62"/>
    <mergeCell ref="CB60:CB62"/>
    <mergeCell ref="G66:H66"/>
    <mergeCell ref="BD60:BD62"/>
    <mergeCell ref="BH60:BH62"/>
    <mergeCell ref="BL60:BL62"/>
    <mergeCell ref="AN65:AP66"/>
    <mergeCell ref="AQ65:AS66"/>
    <mergeCell ref="AT65:AU66"/>
    <mergeCell ref="CH59:CH62"/>
    <mergeCell ref="CL59:CL62"/>
    <mergeCell ref="BD64:BD66"/>
    <mergeCell ref="BH64:BH66"/>
    <mergeCell ref="BL64:BL66"/>
    <mergeCell ref="BP64:BP66"/>
    <mergeCell ref="BT64:BT66"/>
    <mergeCell ref="BX64:BX66"/>
    <mergeCell ref="CB64:CB66"/>
    <mergeCell ref="BP60:BP62"/>
    <mergeCell ref="Y4:AA4"/>
    <mergeCell ref="Y10:AA10"/>
    <mergeCell ref="Y13:AA13"/>
    <mergeCell ref="AG69:AJ69"/>
    <mergeCell ref="AC66:AF66"/>
    <mergeCell ref="AG65:AJ65"/>
    <mergeCell ref="Y69:AB69"/>
    <mergeCell ref="AC69:AF70"/>
    <mergeCell ref="AG66:AJ66"/>
    <mergeCell ref="Y61:AB61"/>
    <mergeCell ref="U11:V11"/>
    <mergeCell ref="U15:V15"/>
    <mergeCell ref="U21:V21"/>
    <mergeCell ref="U6:W6"/>
    <mergeCell ref="U12:W12"/>
    <mergeCell ref="U16:X16"/>
    <mergeCell ref="X14:AA14"/>
    <mergeCell ref="Y65:AB66"/>
    <mergeCell ref="U67:X68"/>
    <mergeCell ref="Y17:AA17"/>
    <mergeCell ref="Y20:AA20"/>
    <mergeCell ref="Y23:AA23"/>
    <mergeCell ref="Y57:AB57"/>
    <mergeCell ref="Y58:AB58"/>
    <mergeCell ref="U53:X53"/>
    <mergeCell ref="Y53:AB53"/>
    <mergeCell ref="Y50:AB50"/>
  </mergeCells>
  <printOptions/>
  <pageMargins left="0.4" right="0.29" top="0.35" bottom="0.27" header="0.2" footer="0.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R55554"/>
  <sheetViews>
    <sheetView showGridLines="0" zoomScale="85" zoomScaleNormal="85" workbookViewId="0" topLeftCell="A1">
      <selection activeCell="BO18" sqref="BO18"/>
    </sheetView>
  </sheetViews>
  <sheetFormatPr defaultColWidth="9.00390625" defaultRowHeight="13.5"/>
  <cols>
    <col min="1" max="204" width="2.00390625" style="50" customWidth="1"/>
    <col min="205" max="16384" width="9.00390625" style="50" customWidth="1"/>
  </cols>
  <sheetData>
    <row r="1" spans="2:150" ht="12" customHeight="1">
      <c r="B1" s="438" t="s">
        <v>719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8"/>
      <c r="BU1" s="48"/>
      <c r="BV1" s="48"/>
      <c r="BW1" s="49"/>
      <c r="BX1" s="438" t="s">
        <v>720</v>
      </c>
      <c r="BY1" s="438"/>
      <c r="BZ1" s="438"/>
      <c r="CA1" s="438"/>
      <c r="CB1" s="438"/>
      <c r="CC1" s="438"/>
      <c r="CD1" s="438"/>
      <c r="CE1" s="438"/>
      <c r="CF1" s="438"/>
      <c r="CG1" s="438"/>
      <c r="CH1" s="438"/>
      <c r="CI1" s="438"/>
      <c r="CJ1" s="438"/>
      <c r="CK1" s="438"/>
      <c r="CL1" s="438"/>
      <c r="CM1" s="438"/>
      <c r="CN1" s="438"/>
      <c r="CO1" s="438"/>
      <c r="CP1" s="438"/>
      <c r="CQ1" s="438"/>
      <c r="CR1" s="438"/>
      <c r="CS1" s="438"/>
      <c r="CT1" s="438"/>
      <c r="CU1" s="438"/>
      <c r="CV1" s="438"/>
      <c r="CW1" s="438"/>
      <c r="CX1" s="438"/>
      <c r="CY1" s="438"/>
      <c r="CZ1" s="438"/>
      <c r="DA1" s="438"/>
      <c r="DB1" s="438"/>
      <c r="DC1" s="438"/>
      <c r="DD1" s="438"/>
      <c r="DE1" s="438"/>
      <c r="DF1" s="438"/>
      <c r="DG1" s="438"/>
      <c r="DH1" s="438"/>
      <c r="DI1" s="438"/>
      <c r="DJ1" s="438"/>
      <c r="DK1" s="438"/>
      <c r="DL1" s="438"/>
      <c r="DM1" s="438"/>
      <c r="DN1" s="438"/>
      <c r="DO1" s="438"/>
      <c r="DP1" s="438"/>
      <c r="DQ1" s="438"/>
      <c r="DR1" s="438"/>
      <c r="DS1" s="438"/>
      <c r="DT1" s="438"/>
      <c r="DU1" s="438"/>
      <c r="DV1" s="438"/>
      <c r="DW1" s="438"/>
      <c r="DX1" s="438"/>
      <c r="DY1" s="438"/>
      <c r="DZ1" s="438"/>
      <c r="EA1" s="438"/>
      <c r="EB1" s="438"/>
      <c r="EC1" s="438"/>
      <c r="ED1" s="438"/>
      <c r="EE1" s="438"/>
      <c r="EF1" s="438"/>
      <c r="EG1" s="438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</row>
    <row r="2" spans="2:150" ht="12" customHeight="1"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  <c r="BL2" s="438"/>
      <c r="BM2" s="438"/>
      <c r="BN2" s="438"/>
      <c r="BO2" s="438"/>
      <c r="BP2" s="438"/>
      <c r="BQ2" s="438"/>
      <c r="BR2" s="438"/>
      <c r="BS2" s="438"/>
      <c r="BT2" s="48"/>
      <c r="BU2" s="48"/>
      <c r="BV2" s="48"/>
      <c r="BW2" s="49"/>
      <c r="BX2" s="438"/>
      <c r="BY2" s="438"/>
      <c r="BZ2" s="438"/>
      <c r="CA2" s="438"/>
      <c r="CB2" s="438"/>
      <c r="CC2" s="438"/>
      <c r="CD2" s="438"/>
      <c r="CE2" s="438"/>
      <c r="CF2" s="438"/>
      <c r="CG2" s="438"/>
      <c r="CH2" s="438"/>
      <c r="CI2" s="438"/>
      <c r="CJ2" s="438"/>
      <c r="CK2" s="438"/>
      <c r="CL2" s="438"/>
      <c r="CM2" s="438"/>
      <c r="CN2" s="438"/>
      <c r="CO2" s="438"/>
      <c r="CP2" s="438"/>
      <c r="CQ2" s="438"/>
      <c r="CR2" s="438"/>
      <c r="CS2" s="438"/>
      <c r="CT2" s="438"/>
      <c r="CU2" s="438"/>
      <c r="CV2" s="438"/>
      <c r="CW2" s="438"/>
      <c r="CX2" s="438"/>
      <c r="CY2" s="438"/>
      <c r="CZ2" s="438"/>
      <c r="DA2" s="438"/>
      <c r="DB2" s="438"/>
      <c r="DC2" s="438"/>
      <c r="DD2" s="438"/>
      <c r="DE2" s="438"/>
      <c r="DF2" s="438"/>
      <c r="DG2" s="438"/>
      <c r="DH2" s="438"/>
      <c r="DI2" s="438"/>
      <c r="DJ2" s="438"/>
      <c r="DK2" s="438"/>
      <c r="DL2" s="438"/>
      <c r="DM2" s="438"/>
      <c r="DN2" s="438"/>
      <c r="DO2" s="438"/>
      <c r="DP2" s="438"/>
      <c r="DQ2" s="438"/>
      <c r="DR2" s="438"/>
      <c r="DS2" s="438"/>
      <c r="DT2" s="438"/>
      <c r="DU2" s="438"/>
      <c r="DV2" s="438"/>
      <c r="DW2" s="438"/>
      <c r="DX2" s="438"/>
      <c r="DY2" s="438"/>
      <c r="DZ2" s="438"/>
      <c r="EA2" s="438"/>
      <c r="EB2" s="438"/>
      <c r="EC2" s="438"/>
      <c r="ED2" s="438"/>
      <c r="EE2" s="438"/>
      <c r="EF2" s="438"/>
      <c r="EG2" s="438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</row>
    <row r="3" spans="76:138" ht="12" customHeight="1" thickBot="1"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</row>
    <row r="4" spans="13:138" ht="12" customHeight="1">
      <c r="M4" s="423" t="s">
        <v>721</v>
      </c>
      <c r="N4" s="424"/>
      <c r="O4" s="424"/>
      <c r="P4" s="424"/>
      <c r="Q4" s="424"/>
      <c r="R4" s="424"/>
      <c r="S4" s="425"/>
      <c r="T4" s="51"/>
      <c r="U4" s="51"/>
      <c r="V4" s="51"/>
      <c r="W4" s="51"/>
      <c r="X4" s="51"/>
      <c r="AE4" s="429" t="s">
        <v>722</v>
      </c>
      <c r="AF4" s="430"/>
      <c r="AG4" s="431"/>
      <c r="AH4" s="409" t="s">
        <v>723</v>
      </c>
      <c r="AI4" s="409"/>
      <c r="AJ4" s="409"/>
      <c r="AK4" s="409"/>
      <c r="AL4" s="409"/>
      <c r="AM4" s="409"/>
      <c r="AN4" s="409"/>
      <c r="AO4" s="409"/>
      <c r="AP4" s="409"/>
      <c r="AQ4" s="409"/>
      <c r="AR4" s="410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161" t="s">
        <v>724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2"/>
    </row>
    <row r="5" spans="13:138" ht="12" customHeight="1">
      <c r="M5" s="420" t="s">
        <v>725</v>
      </c>
      <c r="N5" s="421"/>
      <c r="O5" s="421"/>
      <c r="P5" s="421"/>
      <c r="Q5" s="421"/>
      <c r="R5" s="421"/>
      <c r="S5" s="422"/>
      <c r="T5" s="51"/>
      <c r="U5" s="51"/>
      <c r="V5" s="51"/>
      <c r="W5" s="51"/>
      <c r="X5" s="51"/>
      <c r="AE5" s="432"/>
      <c r="AF5" s="433"/>
      <c r="AG5" s="434"/>
      <c r="AH5" s="411" t="s">
        <v>726</v>
      </c>
      <c r="AI5" s="411"/>
      <c r="AJ5" s="411"/>
      <c r="AK5" s="411"/>
      <c r="AL5" s="411"/>
      <c r="AM5" s="411"/>
      <c r="AN5" s="411"/>
      <c r="AO5" s="411"/>
      <c r="AP5" s="411"/>
      <c r="AQ5" s="411"/>
      <c r="AR5" s="412"/>
      <c r="BH5" s="413" t="s">
        <v>727</v>
      </c>
      <c r="BI5" s="414"/>
      <c r="BJ5" s="414"/>
      <c r="BK5" s="415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</row>
    <row r="6" spans="13:138" ht="12" customHeight="1" thickBot="1">
      <c r="M6" s="420" t="s">
        <v>728</v>
      </c>
      <c r="N6" s="421"/>
      <c r="O6" s="421"/>
      <c r="P6" s="421"/>
      <c r="Q6" s="421"/>
      <c r="R6" s="421"/>
      <c r="S6" s="422"/>
      <c r="T6" s="51"/>
      <c r="U6" s="51"/>
      <c r="V6" s="51"/>
      <c r="W6" s="51"/>
      <c r="X6" s="51"/>
      <c r="AE6" s="435" t="s">
        <v>729</v>
      </c>
      <c r="AF6" s="436"/>
      <c r="AG6" s="437"/>
      <c r="AH6" s="418" t="s">
        <v>730</v>
      </c>
      <c r="AI6" s="418"/>
      <c r="AJ6" s="418"/>
      <c r="AK6" s="418"/>
      <c r="AL6" s="418"/>
      <c r="AM6" s="418"/>
      <c r="AN6" s="418"/>
      <c r="AO6" s="418"/>
      <c r="AP6" s="418"/>
      <c r="AQ6" s="418"/>
      <c r="AR6" s="419"/>
      <c r="BX6" s="2"/>
      <c r="BY6" s="162" t="s">
        <v>731</v>
      </c>
      <c r="BZ6" s="162"/>
      <c r="CA6" s="162"/>
      <c r="CB6" s="162"/>
      <c r="CC6" s="162"/>
      <c r="CD6" s="162"/>
      <c r="CE6" s="162"/>
      <c r="CF6" s="162"/>
      <c r="CG6" s="162"/>
      <c r="CH6" s="5">
        <v>1</v>
      </c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>
        <v>2</v>
      </c>
      <c r="DC6" s="151" t="s">
        <v>732</v>
      </c>
      <c r="DD6" s="151"/>
      <c r="DE6" s="151"/>
      <c r="DF6" s="151"/>
      <c r="DG6" s="151"/>
      <c r="DH6" s="151"/>
      <c r="DI6" s="151"/>
      <c r="DJ6" s="151"/>
      <c r="DK6" s="151"/>
      <c r="DL6" s="2"/>
      <c r="DM6" s="2"/>
      <c r="DN6" s="2"/>
      <c r="DO6" s="2"/>
      <c r="DP6" s="2"/>
      <c r="DQ6" s="2"/>
      <c r="DR6" s="172" t="s">
        <v>31</v>
      </c>
      <c r="DS6" s="173"/>
      <c r="DT6" s="174"/>
      <c r="DU6" s="177" t="s">
        <v>32</v>
      </c>
      <c r="DV6" s="173"/>
      <c r="DW6" s="173"/>
      <c r="DX6" s="173"/>
      <c r="DY6" s="173"/>
      <c r="DZ6" s="173"/>
      <c r="EA6" s="173"/>
      <c r="EB6" s="173"/>
      <c r="EC6" s="173"/>
      <c r="ED6" s="173"/>
      <c r="EE6" s="173" t="s">
        <v>33</v>
      </c>
      <c r="EF6" s="173"/>
      <c r="EG6" s="174"/>
      <c r="EH6" s="2"/>
    </row>
    <row r="7" spans="13:138" ht="12" customHeight="1">
      <c r="M7" s="420" t="s">
        <v>733</v>
      </c>
      <c r="N7" s="421"/>
      <c r="O7" s="421"/>
      <c r="P7" s="421"/>
      <c r="Q7" s="421"/>
      <c r="R7" s="421"/>
      <c r="S7" s="422"/>
      <c r="T7" s="51"/>
      <c r="U7" s="51"/>
      <c r="V7" s="51"/>
      <c r="W7" s="51"/>
      <c r="X7" s="51"/>
      <c r="AE7" s="401" t="s">
        <v>734</v>
      </c>
      <c r="AF7" s="402"/>
      <c r="AG7" s="403"/>
      <c r="AH7" s="416" t="s">
        <v>735</v>
      </c>
      <c r="AI7" s="416"/>
      <c r="AJ7" s="416"/>
      <c r="AK7" s="416"/>
      <c r="AL7" s="416"/>
      <c r="AM7" s="416"/>
      <c r="AN7" s="416"/>
      <c r="AO7" s="416"/>
      <c r="AP7" s="416"/>
      <c r="AQ7" s="416"/>
      <c r="AR7" s="417"/>
      <c r="BX7" s="2"/>
      <c r="BY7" s="162"/>
      <c r="BZ7" s="162"/>
      <c r="CA7" s="162"/>
      <c r="CB7" s="162"/>
      <c r="CC7" s="162"/>
      <c r="CD7" s="162"/>
      <c r="CE7" s="162"/>
      <c r="CF7" s="162"/>
      <c r="CG7" s="162"/>
      <c r="CH7" s="6"/>
      <c r="CI7" s="163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5"/>
      <c r="DB7" s="2"/>
      <c r="DC7" s="151"/>
      <c r="DD7" s="151"/>
      <c r="DE7" s="151"/>
      <c r="DF7" s="151"/>
      <c r="DG7" s="151"/>
      <c r="DH7" s="151"/>
      <c r="DI7" s="151"/>
      <c r="DJ7" s="151"/>
      <c r="DK7" s="151"/>
      <c r="DL7" s="2"/>
      <c r="DM7" s="2"/>
      <c r="DN7" s="2"/>
      <c r="DO7" s="2"/>
      <c r="DP7" s="2"/>
      <c r="DQ7" s="2"/>
      <c r="DR7" s="150"/>
      <c r="DS7" s="67"/>
      <c r="DT7" s="148"/>
      <c r="DU7" s="7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148"/>
      <c r="EH7" s="2"/>
    </row>
    <row r="8" spans="13:138" ht="12" customHeight="1" thickBot="1">
      <c r="M8" s="426" t="s">
        <v>736</v>
      </c>
      <c r="N8" s="427"/>
      <c r="O8" s="427"/>
      <c r="P8" s="427"/>
      <c r="Q8" s="427"/>
      <c r="R8" s="427"/>
      <c r="S8" s="428"/>
      <c r="AE8" s="404" t="s">
        <v>737</v>
      </c>
      <c r="AF8" s="405"/>
      <c r="AG8" s="406"/>
      <c r="AH8" s="418" t="s">
        <v>738</v>
      </c>
      <c r="AI8" s="418"/>
      <c r="AJ8" s="418"/>
      <c r="AK8" s="418"/>
      <c r="AL8" s="418"/>
      <c r="AM8" s="418"/>
      <c r="AN8" s="418"/>
      <c r="AO8" s="418"/>
      <c r="AP8" s="418"/>
      <c r="AQ8" s="418"/>
      <c r="AR8" s="419"/>
      <c r="BG8" s="50" t="s">
        <v>160</v>
      </c>
      <c r="BI8" s="407" t="s">
        <v>739</v>
      </c>
      <c r="BJ8" s="407"/>
      <c r="BL8" s="50" t="s">
        <v>740</v>
      </c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66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8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175">
        <v>1</v>
      </c>
      <c r="DS8" s="153"/>
      <c r="DT8" s="176"/>
      <c r="DU8" s="152" t="s">
        <v>741</v>
      </c>
      <c r="DV8" s="153"/>
      <c r="DW8" s="153"/>
      <c r="DX8" s="153"/>
      <c r="DY8" s="153"/>
      <c r="DZ8" s="153"/>
      <c r="EA8" s="153"/>
      <c r="EB8" s="153"/>
      <c r="EC8" s="153"/>
      <c r="ED8" s="153"/>
      <c r="EE8" s="153">
        <v>4</v>
      </c>
      <c r="EF8" s="153"/>
      <c r="EG8" s="176"/>
      <c r="EH8" s="2"/>
    </row>
    <row r="9" spans="59:138" ht="12" customHeight="1">
      <c r="BG9" s="50" t="s">
        <v>335</v>
      </c>
      <c r="BI9" s="407" t="s">
        <v>742</v>
      </c>
      <c r="BJ9" s="407"/>
      <c r="BL9" s="50" t="s">
        <v>740</v>
      </c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166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8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149"/>
      <c r="DS9" s="76"/>
      <c r="DT9" s="60"/>
      <c r="DU9" s="75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60"/>
      <c r="EH9" s="2"/>
    </row>
    <row r="10" spans="76:138" ht="12" customHeight="1"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166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8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149">
        <v>2</v>
      </c>
      <c r="DS10" s="76"/>
      <c r="DT10" s="60"/>
      <c r="DU10" s="75" t="s">
        <v>42</v>
      </c>
      <c r="DV10" s="76"/>
      <c r="DW10" s="76"/>
      <c r="DX10" s="76"/>
      <c r="DY10" s="76"/>
      <c r="DZ10" s="76"/>
      <c r="EA10" s="76"/>
      <c r="EB10" s="76"/>
      <c r="EC10" s="76"/>
      <c r="ED10" s="76"/>
      <c r="EE10" s="76">
        <v>1</v>
      </c>
      <c r="EF10" s="76"/>
      <c r="EG10" s="60"/>
      <c r="EH10" s="2"/>
    </row>
    <row r="11" spans="35:138" ht="12" customHeight="1">
      <c r="AI11" s="413" t="s">
        <v>236</v>
      </c>
      <c r="AJ11" s="414"/>
      <c r="AK11" s="414"/>
      <c r="AL11" s="415"/>
      <c r="BH11" s="154" t="s">
        <v>416</v>
      </c>
      <c r="BK11" s="154" t="s">
        <v>743</v>
      </c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66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8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149"/>
      <c r="DS11" s="76"/>
      <c r="DT11" s="60"/>
      <c r="DU11" s="75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60"/>
      <c r="EH11" s="2"/>
    </row>
    <row r="12" spans="60:138" ht="12" customHeight="1">
      <c r="BH12" s="154"/>
      <c r="BK12" s="154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66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8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149">
        <v>3</v>
      </c>
      <c r="DS12" s="76"/>
      <c r="DT12" s="60"/>
      <c r="DU12" s="75" t="s">
        <v>744</v>
      </c>
      <c r="DV12" s="76"/>
      <c r="DW12" s="76"/>
      <c r="DX12" s="76"/>
      <c r="DY12" s="76"/>
      <c r="DZ12" s="76"/>
      <c r="EA12" s="76"/>
      <c r="EB12" s="76"/>
      <c r="EC12" s="76"/>
      <c r="ED12" s="76"/>
      <c r="EE12" s="76">
        <v>2</v>
      </c>
      <c r="EF12" s="76"/>
      <c r="EG12" s="60"/>
      <c r="EH12" s="2"/>
    </row>
    <row r="13" spans="60:138" ht="12" customHeight="1">
      <c r="BH13" s="154"/>
      <c r="BK13" s="154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166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8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149"/>
      <c r="DS13" s="76"/>
      <c r="DT13" s="60"/>
      <c r="DU13" s="75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60"/>
      <c r="EH13" s="2"/>
    </row>
    <row r="14" spans="60:138" ht="12" customHeight="1">
      <c r="BH14" s="154"/>
      <c r="BK14" s="154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166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8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149">
        <v>4</v>
      </c>
      <c r="DS14" s="76"/>
      <c r="DT14" s="60"/>
      <c r="DU14" s="75" t="s">
        <v>745</v>
      </c>
      <c r="DV14" s="76"/>
      <c r="DW14" s="76"/>
      <c r="DX14" s="76"/>
      <c r="DY14" s="76"/>
      <c r="DZ14" s="76"/>
      <c r="EA14" s="76"/>
      <c r="EB14" s="76"/>
      <c r="EC14" s="76"/>
      <c r="ED14" s="76"/>
      <c r="EE14" s="76">
        <v>3</v>
      </c>
      <c r="EF14" s="76"/>
      <c r="EG14" s="60"/>
      <c r="EH14" s="2"/>
    </row>
    <row r="15" spans="60:138" ht="12" customHeight="1">
      <c r="BH15" s="460" t="s">
        <v>746</v>
      </c>
      <c r="BK15" s="460" t="s">
        <v>510</v>
      </c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166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8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149"/>
      <c r="DS15" s="76"/>
      <c r="DT15" s="60"/>
      <c r="DU15" s="75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60"/>
      <c r="EH15" s="2"/>
    </row>
    <row r="16" spans="18:138" ht="12" customHeight="1">
      <c r="R16" s="50" t="s">
        <v>404</v>
      </c>
      <c r="AJ16" s="407" t="s">
        <v>747</v>
      </c>
      <c r="AK16" s="407"/>
      <c r="BC16" s="50" t="s">
        <v>189</v>
      </c>
      <c r="BH16" s="460"/>
      <c r="BK16" s="460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166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8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149">
        <v>5</v>
      </c>
      <c r="DS16" s="76"/>
      <c r="DT16" s="60"/>
      <c r="DU16" s="75" t="s">
        <v>748</v>
      </c>
      <c r="DV16" s="76"/>
      <c r="DW16" s="76"/>
      <c r="DX16" s="76"/>
      <c r="DY16" s="76"/>
      <c r="DZ16" s="76"/>
      <c r="EA16" s="76"/>
      <c r="EB16" s="76"/>
      <c r="EC16" s="76"/>
      <c r="ED16" s="76"/>
      <c r="EE16" s="76" t="s">
        <v>749</v>
      </c>
      <c r="EF16" s="76"/>
      <c r="EG16" s="60"/>
      <c r="EH16" s="2"/>
    </row>
    <row r="17" spans="18:138" ht="12" customHeight="1">
      <c r="R17" s="50" t="s">
        <v>404</v>
      </c>
      <c r="AJ17" s="407" t="s">
        <v>750</v>
      </c>
      <c r="AK17" s="407"/>
      <c r="BC17" s="50" t="s">
        <v>619</v>
      </c>
      <c r="BH17" s="460"/>
      <c r="BK17" s="460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166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8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149"/>
      <c r="DS17" s="76"/>
      <c r="DT17" s="60"/>
      <c r="DU17" s="75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60"/>
      <c r="EH17" s="2"/>
    </row>
    <row r="18" spans="60:138" ht="12" customHeight="1">
      <c r="BH18" s="460"/>
      <c r="BK18" s="460"/>
      <c r="BX18" s="2"/>
      <c r="BY18" s="162" t="s">
        <v>718</v>
      </c>
      <c r="BZ18" s="162"/>
      <c r="CA18" s="162"/>
      <c r="CB18" s="162"/>
      <c r="CC18" s="162"/>
      <c r="CD18" s="162"/>
      <c r="CE18" s="162"/>
      <c r="CF18" s="162"/>
      <c r="CG18" s="162"/>
      <c r="CH18" s="2"/>
      <c r="CI18" s="169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1"/>
      <c r="DB18" s="2"/>
      <c r="DC18" s="151" t="s">
        <v>751</v>
      </c>
      <c r="DD18" s="151"/>
      <c r="DE18" s="151"/>
      <c r="DF18" s="151"/>
      <c r="DG18" s="151"/>
      <c r="DH18" s="151"/>
      <c r="DI18" s="151"/>
      <c r="DJ18" s="151"/>
      <c r="DK18" s="151"/>
      <c r="DL18" s="151"/>
      <c r="DM18" s="2"/>
      <c r="DN18" s="2"/>
      <c r="DO18" s="2"/>
      <c r="DP18" s="2"/>
      <c r="DQ18" s="2"/>
      <c r="DR18" s="149">
        <v>6</v>
      </c>
      <c r="DS18" s="76"/>
      <c r="DT18" s="60"/>
      <c r="DU18" s="75" t="s">
        <v>752</v>
      </c>
      <c r="DV18" s="76"/>
      <c r="DW18" s="76"/>
      <c r="DX18" s="76"/>
      <c r="DY18" s="76"/>
      <c r="DZ18" s="76"/>
      <c r="EA18" s="76"/>
      <c r="EB18" s="76"/>
      <c r="EC18" s="76"/>
      <c r="ED18" s="76"/>
      <c r="EE18" s="76" t="s">
        <v>753</v>
      </c>
      <c r="EF18" s="76"/>
      <c r="EG18" s="60"/>
      <c r="EH18" s="2"/>
    </row>
    <row r="19" spans="76:138" ht="12" customHeight="1">
      <c r="BX19" s="2"/>
      <c r="BY19" s="162"/>
      <c r="BZ19" s="162"/>
      <c r="CA19" s="162"/>
      <c r="CB19" s="162"/>
      <c r="CC19" s="162"/>
      <c r="CD19" s="162"/>
      <c r="CE19" s="162"/>
      <c r="CF19" s="162"/>
      <c r="CG19" s="162"/>
      <c r="CH19" s="2">
        <v>4</v>
      </c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>
        <v>3</v>
      </c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2"/>
      <c r="DN19" s="2"/>
      <c r="DO19" s="2"/>
      <c r="DP19" s="2"/>
      <c r="DQ19" s="2"/>
      <c r="DR19" s="150"/>
      <c r="DS19" s="67"/>
      <c r="DT19" s="148"/>
      <c r="DU19" s="7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148"/>
      <c r="EH19" s="2"/>
    </row>
    <row r="20" spans="9:138" ht="12" customHeight="1">
      <c r="I20" s="50" t="s">
        <v>404</v>
      </c>
      <c r="R20" s="407" t="s">
        <v>618</v>
      </c>
      <c r="S20" s="407"/>
      <c r="AB20" s="50" t="s">
        <v>754</v>
      </c>
      <c r="AS20" s="50" t="s">
        <v>619</v>
      </c>
      <c r="BB20" s="407" t="s">
        <v>755</v>
      </c>
      <c r="BC20" s="407"/>
      <c r="BL20" s="50" t="s">
        <v>404</v>
      </c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</row>
    <row r="21" spans="9:138" ht="12" customHeight="1">
      <c r="I21" s="50" t="s">
        <v>404</v>
      </c>
      <c r="R21" s="407" t="s">
        <v>756</v>
      </c>
      <c r="S21" s="407"/>
      <c r="AB21" s="50" t="s">
        <v>757</v>
      </c>
      <c r="AS21" s="50" t="s">
        <v>412</v>
      </c>
      <c r="BB21" s="407" t="s">
        <v>758</v>
      </c>
      <c r="BC21" s="407"/>
      <c r="BL21" s="50" t="s">
        <v>404</v>
      </c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</row>
    <row r="22" spans="76:138" ht="12" customHeight="1"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</row>
    <row r="23" spans="76:138" ht="12" customHeight="1" thickBot="1"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</row>
    <row r="24" spans="4:138" ht="12" customHeight="1">
      <c r="D24" s="50" t="s">
        <v>404</v>
      </c>
      <c r="I24" s="407" t="s">
        <v>759</v>
      </c>
      <c r="J24" s="407"/>
      <c r="O24" s="50" t="s">
        <v>407</v>
      </c>
      <c r="V24" s="50" t="s">
        <v>412</v>
      </c>
      <c r="AA24" s="407" t="s">
        <v>760</v>
      </c>
      <c r="AB24" s="407"/>
      <c r="AG24" s="50" t="s">
        <v>404</v>
      </c>
      <c r="AN24" s="50" t="s">
        <v>509</v>
      </c>
      <c r="AS24" s="407" t="s">
        <v>380</v>
      </c>
      <c r="AT24" s="407"/>
      <c r="AY24" s="50" t="s">
        <v>761</v>
      </c>
      <c r="BF24" s="50" t="s">
        <v>404</v>
      </c>
      <c r="BK24" s="407" t="s">
        <v>762</v>
      </c>
      <c r="BL24" s="407"/>
      <c r="BQ24" s="50" t="s">
        <v>757</v>
      </c>
      <c r="BX24" s="2"/>
      <c r="BY24" s="126"/>
      <c r="BZ24" s="127"/>
      <c r="CA24" s="127"/>
      <c r="CB24" s="127"/>
      <c r="CC24" s="127"/>
      <c r="CD24" s="127"/>
      <c r="CE24" s="128"/>
      <c r="CF24" s="132" t="s">
        <v>29</v>
      </c>
      <c r="CG24" s="121"/>
      <c r="CH24" s="121"/>
      <c r="CI24" s="121"/>
      <c r="CJ24" s="121"/>
      <c r="CK24" s="121"/>
      <c r="CL24" s="122"/>
      <c r="CM24" s="120" t="s">
        <v>30</v>
      </c>
      <c r="CN24" s="121"/>
      <c r="CO24" s="121"/>
      <c r="CP24" s="121"/>
      <c r="CQ24" s="121"/>
      <c r="CR24" s="121"/>
      <c r="CS24" s="122"/>
      <c r="CT24" s="120" t="s">
        <v>751</v>
      </c>
      <c r="CU24" s="121"/>
      <c r="CV24" s="121"/>
      <c r="CW24" s="121"/>
      <c r="CX24" s="121"/>
      <c r="CY24" s="121"/>
      <c r="CZ24" s="122"/>
      <c r="DA24" s="120" t="s">
        <v>763</v>
      </c>
      <c r="DB24" s="121"/>
      <c r="DC24" s="121"/>
      <c r="DD24" s="121"/>
      <c r="DE24" s="121"/>
      <c r="DF24" s="121"/>
      <c r="DG24" s="122"/>
      <c r="DH24" s="68" t="s">
        <v>64</v>
      </c>
      <c r="DI24" s="68"/>
      <c r="DJ24" s="68"/>
      <c r="DK24" s="68"/>
      <c r="DL24" s="68"/>
      <c r="DM24" s="68"/>
      <c r="DN24" s="68"/>
      <c r="DO24" s="68" t="s">
        <v>65</v>
      </c>
      <c r="DP24" s="68"/>
      <c r="DQ24" s="68"/>
      <c r="DR24" s="68"/>
      <c r="DS24" s="68"/>
      <c r="DT24" s="68"/>
      <c r="DU24" s="68"/>
      <c r="DV24" s="68" t="s">
        <v>66</v>
      </c>
      <c r="DW24" s="68"/>
      <c r="DX24" s="68"/>
      <c r="DY24" s="68"/>
      <c r="DZ24" s="68"/>
      <c r="EA24" s="68"/>
      <c r="EB24" s="65"/>
      <c r="EC24" s="63" t="s">
        <v>67</v>
      </c>
      <c r="ED24" s="63"/>
      <c r="EE24" s="63"/>
      <c r="EF24" s="63"/>
      <c r="EG24" s="64"/>
      <c r="EH24" s="2"/>
    </row>
    <row r="25" spans="4:138" ht="12" customHeight="1" thickBot="1">
      <c r="D25" s="50" t="s">
        <v>764</v>
      </c>
      <c r="I25" s="407" t="s">
        <v>765</v>
      </c>
      <c r="J25" s="407"/>
      <c r="O25" s="50" t="s">
        <v>766</v>
      </c>
      <c r="V25" s="50" t="s">
        <v>764</v>
      </c>
      <c r="AA25" s="407" t="s">
        <v>767</v>
      </c>
      <c r="AB25" s="407"/>
      <c r="AG25" s="50" t="s">
        <v>768</v>
      </c>
      <c r="AN25" s="50" t="s">
        <v>764</v>
      </c>
      <c r="AR25" s="407" t="s">
        <v>769</v>
      </c>
      <c r="AS25" s="407"/>
      <c r="AT25" s="407"/>
      <c r="AU25" s="407"/>
      <c r="AY25" s="50" t="s">
        <v>770</v>
      </c>
      <c r="BF25" s="50" t="s">
        <v>771</v>
      </c>
      <c r="BK25" s="407" t="s">
        <v>772</v>
      </c>
      <c r="BL25" s="407"/>
      <c r="BQ25" s="50" t="s">
        <v>764</v>
      </c>
      <c r="BX25" s="2"/>
      <c r="BY25" s="129"/>
      <c r="BZ25" s="130"/>
      <c r="CA25" s="130"/>
      <c r="CB25" s="130"/>
      <c r="CC25" s="130"/>
      <c r="CD25" s="130"/>
      <c r="CE25" s="131"/>
      <c r="CF25" s="133"/>
      <c r="CG25" s="124"/>
      <c r="CH25" s="124"/>
      <c r="CI25" s="124"/>
      <c r="CJ25" s="124"/>
      <c r="CK25" s="124"/>
      <c r="CL25" s="125"/>
      <c r="CM25" s="123"/>
      <c r="CN25" s="124"/>
      <c r="CO25" s="124"/>
      <c r="CP25" s="124"/>
      <c r="CQ25" s="124"/>
      <c r="CR25" s="124"/>
      <c r="CS25" s="125"/>
      <c r="CT25" s="123"/>
      <c r="CU25" s="124"/>
      <c r="CV25" s="124"/>
      <c r="CW25" s="124"/>
      <c r="CX25" s="124"/>
      <c r="CY25" s="124"/>
      <c r="CZ25" s="125"/>
      <c r="DA25" s="123"/>
      <c r="DB25" s="124"/>
      <c r="DC25" s="124"/>
      <c r="DD25" s="124"/>
      <c r="DE25" s="124"/>
      <c r="DF25" s="124"/>
      <c r="DG25" s="125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2"/>
      <c r="EC25" s="58"/>
      <c r="ED25" s="58"/>
      <c r="EE25" s="58"/>
      <c r="EF25" s="58"/>
      <c r="EG25" s="59"/>
      <c r="EH25" s="2"/>
    </row>
    <row r="26" spans="22:138" ht="12" customHeight="1" thickTop="1">
      <c r="V26" s="50" t="s">
        <v>764</v>
      </c>
      <c r="AG26" s="50" t="s">
        <v>773</v>
      </c>
      <c r="BF26" s="50" t="s">
        <v>771</v>
      </c>
      <c r="BQ26" s="50" t="s">
        <v>764</v>
      </c>
      <c r="BX26" s="2"/>
      <c r="BY26" s="108" t="s">
        <v>774</v>
      </c>
      <c r="BZ26" s="109"/>
      <c r="CA26" s="109"/>
      <c r="CB26" s="109"/>
      <c r="CC26" s="109"/>
      <c r="CD26" s="109"/>
      <c r="CE26" s="110"/>
      <c r="CF26" s="442"/>
      <c r="CG26" s="61"/>
      <c r="CH26" s="61"/>
      <c r="CI26" s="61"/>
      <c r="CJ26" s="61"/>
      <c r="CK26" s="61"/>
      <c r="CL26" s="61"/>
      <c r="CM26" s="135" t="s">
        <v>775</v>
      </c>
      <c r="CN26" s="135"/>
      <c r="CO26" s="135"/>
      <c r="CP26" s="135"/>
      <c r="CQ26" s="135"/>
      <c r="CR26" s="135"/>
      <c r="CS26" s="135"/>
      <c r="CT26" s="135" t="s">
        <v>776</v>
      </c>
      <c r="CU26" s="135"/>
      <c r="CV26" s="135"/>
      <c r="CW26" s="135"/>
      <c r="CX26" s="135"/>
      <c r="CY26" s="135"/>
      <c r="CZ26" s="135"/>
      <c r="DA26" s="135" t="s">
        <v>777</v>
      </c>
      <c r="DB26" s="135"/>
      <c r="DC26" s="135"/>
      <c r="DD26" s="135"/>
      <c r="DE26" s="135"/>
      <c r="DF26" s="135"/>
      <c r="DG26" s="135"/>
      <c r="DH26" s="439">
        <v>2</v>
      </c>
      <c r="DI26" s="439"/>
      <c r="DJ26" s="439"/>
      <c r="DK26" s="439"/>
      <c r="DL26" s="439"/>
      <c r="DM26" s="439"/>
      <c r="DN26" s="439"/>
      <c r="DO26" s="439">
        <v>4</v>
      </c>
      <c r="DP26" s="439"/>
      <c r="DQ26" s="439"/>
      <c r="DR26" s="439"/>
      <c r="DS26" s="439"/>
      <c r="DT26" s="439"/>
      <c r="DU26" s="439"/>
      <c r="DV26" s="440"/>
      <c r="DW26" s="440"/>
      <c r="DX26" s="440"/>
      <c r="DY26" s="440"/>
      <c r="DZ26" s="440"/>
      <c r="EA26" s="440"/>
      <c r="EB26" s="441"/>
      <c r="EC26" s="443">
        <v>2</v>
      </c>
      <c r="ED26" s="443"/>
      <c r="EE26" s="443"/>
      <c r="EF26" s="443"/>
      <c r="EG26" s="444"/>
      <c r="EH26" s="2"/>
    </row>
    <row r="27" spans="76:138" ht="12" customHeight="1">
      <c r="BX27" s="2"/>
      <c r="BY27" s="111"/>
      <c r="BZ27" s="112"/>
      <c r="CA27" s="112"/>
      <c r="CB27" s="112"/>
      <c r="CC27" s="112"/>
      <c r="CD27" s="112"/>
      <c r="CE27" s="113"/>
      <c r="CF27" s="442"/>
      <c r="CG27" s="61"/>
      <c r="CH27" s="61"/>
      <c r="CI27" s="61"/>
      <c r="CJ27" s="61"/>
      <c r="CK27" s="61"/>
      <c r="CL27" s="61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439"/>
      <c r="DI27" s="439"/>
      <c r="DJ27" s="439"/>
      <c r="DK27" s="439"/>
      <c r="DL27" s="439"/>
      <c r="DM27" s="439"/>
      <c r="DN27" s="439"/>
      <c r="DO27" s="439"/>
      <c r="DP27" s="439"/>
      <c r="DQ27" s="439"/>
      <c r="DR27" s="439"/>
      <c r="DS27" s="439"/>
      <c r="DT27" s="439"/>
      <c r="DU27" s="439"/>
      <c r="DV27" s="440"/>
      <c r="DW27" s="440"/>
      <c r="DX27" s="440"/>
      <c r="DY27" s="440"/>
      <c r="DZ27" s="440"/>
      <c r="EA27" s="440"/>
      <c r="EB27" s="441"/>
      <c r="EC27" s="443"/>
      <c r="ED27" s="443"/>
      <c r="EE27" s="443"/>
      <c r="EF27" s="443"/>
      <c r="EG27" s="444"/>
      <c r="EH27" s="2"/>
    </row>
    <row r="28" spans="1:138" ht="12" customHeight="1">
      <c r="A28" s="50" t="s">
        <v>778</v>
      </c>
      <c r="D28" s="407" t="s">
        <v>779</v>
      </c>
      <c r="E28" s="407"/>
      <c r="G28" s="50" t="s">
        <v>780</v>
      </c>
      <c r="L28" s="50" t="s">
        <v>781</v>
      </c>
      <c r="N28" s="407" t="s">
        <v>782</v>
      </c>
      <c r="O28" s="407"/>
      <c r="R28" s="50" t="s">
        <v>778</v>
      </c>
      <c r="S28" s="50" t="s">
        <v>778</v>
      </c>
      <c r="V28" s="407" t="s">
        <v>783</v>
      </c>
      <c r="W28" s="407"/>
      <c r="Y28" s="50" t="s">
        <v>784</v>
      </c>
      <c r="AD28" s="50" t="s">
        <v>778</v>
      </c>
      <c r="AF28" s="407" t="s">
        <v>785</v>
      </c>
      <c r="AG28" s="407"/>
      <c r="AJ28" s="50" t="s">
        <v>786</v>
      </c>
      <c r="AK28" s="50" t="s">
        <v>778</v>
      </c>
      <c r="AN28" s="407" t="s">
        <v>787</v>
      </c>
      <c r="AO28" s="407"/>
      <c r="AQ28" s="50" t="s">
        <v>788</v>
      </c>
      <c r="AV28" s="50" t="s">
        <v>789</v>
      </c>
      <c r="AX28" s="407" t="s">
        <v>790</v>
      </c>
      <c r="AY28" s="407"/>
      <c r="AZ28" s="52"/>
      <c r="BB28" s="50" t="s">
        <v>778</v>
      </c>
      <c r="BC28" s="50" t="s">
        <v>780</v>
      </c>
      <c r="BF28" s="407" t="s">
        <v>791</v>
      </c>
      <c r="BG28" s="407"/>
      <c r="BI28" s="50" t="s">
        <v>778</v>
      </c>
      <c r="BN28" s="50" t="s">
        <v>784</v>
      </c>
      <c r="BP28" s="407" t="s">
        <v>792</v>
      </c>
      <c r="BQ28" s="407"/>
      <c r="BT28" s="50" t="s">
        <v>778</v>
      </c>
      <c r="BX28" s="2"/>
      <c r="BY28" s="111"/>
      <c r="BZ28" s="112"/>
      <c r="CA28" s="112"/>
      <c r="CB28" s="112"/>
      <c r="CC28" s="112"/>
      <c r="CD28" s="112"/>
      <c r="CE28" s="113"/>
      <c r="CF28" s="442"/>
      <c r="CG28" s="61"/>
      <c r="CH28" s="61"/>
      <c r="CI28" s="61"/>
      <c r="CJ28" s="61"/>
      <c r="CK28" s="61"/>
      <c r="CL28" s="61"/>
      <c r="CM28" s="98" t="s">
        <v>793</v>
      </c>
      <c r="CN28" s="98"/>
      <c r="CO28" s="98"/>
      <c r="CP28" s="98"/>
      <c r="CQ28" s="98"/>
      <c r="CR28" s="98"/>
      <c r="CS28" s="98"/>
      <c r="CT28" s="98" t="s">
        <v>794</v>
      </c>
      <c r="CU28" s="98"/>
      <c r="CV28" s="98"/>
      <c r="CW28" s="98"/>
      <c r="CX28" s="98"/>
      <c r="CY28" s="98"/>
      <c r="CZ28" s="98"/>
      <c r="DA28" s="98" t="s">
        <v>795</v>
      </c>
      <c r="DB28" s="98"/>
      <c r="DC28" s="98"/>
      <c r="DD28" s="98"/>
      <c r="DE28" s="98"/>
      <c r="DF28" s="98"/>
      <c r="DG28" s="98"/>
      <c r="DH28" s="439"/>
      <c r="DI28" s="439"/>
      <c r="DJ28" s="439"/>
      <c r="DK28" s="439"/>
      <c r="DL28" s="439"/>
      <c r="DM28" s="439"/>
      <c r="DN28" s="439"/>
      <c r="DO28" s="439"/>
      <c r="DP28" s="439"/>
      <c r="DQ28" s="439"/>
      <c r="DR28" s="439"/>
      <c r="DS28" s="439"/>
      <c r="DT28" s="439"/>
      <c r="DU28" s="439"/>
      <c r="DV28" s="440"/>
      <c r="DW28" s="440"/>
      <c r="DX28" s="440"/>
      <c r="DY28" s="440"/>
      <c r="DZ28" s="440"/>
      <c r="EA28" s="440"/>
      <c r="EB28" s="441"/>
      <c r="EC28" s="443"/>
      <c r="ED28" s="443"/>
      <c r="EE28" s="443"/>
      <c r="EF28" s="443"/>
      <c r="EG28" s="444"/>
      <c r="EH28" s="2"/>
    </row>
    <row r="29" spans="1:138" ht="12" customHeight="1">
      <c r="A29" s="50" t="s">
        <v>778</v>
      </c>
      <c r="D29" s="407" t="s">
        <v>796</v>
      </c>
      <c r="E29" s="407"/>
      <c r="G29" s="50" t="s">
        <v>797</v>
      </c>
      <c r="L29" s="50" t="s">
        <v>786</v>
      </c>
      <c r="N29" s="407" t="s">
        <v>798</v>
      </c>
      <c r="O29" s="407"/>
      <c r="R29" s="50" t="s">
        <v>778</v>
      </c>
      <c r="S29" s="50" t="s">
        <v>778</v>
      </c>
      <c r="V29" s="407" t="s">
        <v>799</v>
      </c>
      <c r="W29" s="407"/>
      <c r="Y29" s="50" t="s">
        <v>800</v>
      </c>
      <c r="AD29" s="50" t="s">
        <v>801</v>
      </c>
      <c r="AF29" s="407" t="s">
        <v>802</v>
      </c>
      <c r="AG29" s="407"/>
      <c r="AJ29" s="50" t="s">
        <v>778</v>
      </c>
      <c r="AK29" s="50" t="s">
        <v>778</v>
      </c>
      <c r="AN29" s="407" t="s">
        <v>803</v>
      </c>
      <c r="AO29" s="407"/>
      <c r="AQ29" s="50" t="s">
        <v>804</v>
      </c>
      <c r="AV29" s="50" t="s">
        <v>789</v>
      </c>
      <c r="AX29" s="407" t="s">
        <v>805</v>
      </c>
      <c r="AY29" s="407"/>
      <c r="AZ29" s="52"/>
      <c r="BB29" s="50" t="s">
        <v>778</v>
      </c>
      <c r="BC29" s="50" t="s">
        <v>806</v>
      </c>
      <c r="BF29" s="407" t="s">
        <v>807</v>
      </c>
      <c r="BG29" s="407"/>
      <c r="BI29" s="50" t="s">
        <v>778</v>
      </c>
      <c r="BN29" s="50" t="s">
        <v>808</v>
      </c>
      <c r="BP29" s="407" t="s">
        <v>809</v>
      </c>
      <c r="BQ29" s="407"/>
      <c r="BT29" s="50" t="s">
        <v>778</v>
      </c>
      <c r="BX29" s="2"/>
      <c r="BY29" s="111"/>
      <c r="BZ29" s="112"/>
      <c r="CA29" s="112"/>
      <c r="CB29" s="112"/>
      <c r="CC29" s="112"/>
      <c r="CD29" s="112"/>
      <c r="CE29" s="113"/>
      <c r="CF29" s="442"/>
      <c r="CG29" s="61"/>
      <c r="CH29" s="61"/>
      <c r="CI29" s="61"/>
      <c r="CJ29" s="61"/>
      <c r="CK29" s="61"/>
      <c r="CL29" s="61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439"/>
      <c r="DI29" s="439"/>
      <c r="DJ29" s="439"/>
      <c r="DK29" s="439"/>
      <c r="DL29" s="439"/>
      <c r="DM29" s="439"/>
      <c r="DN29" s="439"/>
      <c r="DO29" s="439"/>
      <c r="DP29" s="439"/>
      <c r="DQ29" s="439"/>
      <c r="DR29" s="439"/>
      <c r="DS29" s="439"/>
      <c r="DT29" s="439"/>
      <c r="DU29" s="439"/>
      <c r="DV29" s="440"/>
      <c r="DW29" s="440"/>
      <c r="DX29" s="440"/>
      <c r="DY29" s="440"/>
      <c r="DZ29" s="440"/>
      <c r="EA29" s="440"/>
      <c r="EB29" s="441"/>
      <c r="EC29" s="443"/>
      <c r="ED29" s="443"/>
      <c r="EE29" s="443"/>
      <c r="EF29" s="443"/>
      <c r="EG29" s="444"/>
      <c r="EH29" s="2"/>
    </row>
    <row r="30" spans="30:138" ht="12" customHeight="1">
      <c r="AD30" s="50" t="s">
        <v>781</v>
      </c>
      <c r="AJ30" s="50" t="s">
        <v>778</v>
      </c>
      <c r="BX30" s="2"/>
      <c r="BY30" s="111"/>
      <c r="BZ30" s="112"/>
      <c r="CA30" s="112"/>
      <c r="CB30" s="112"/>
      <c r="CC30" s="112"/>
      <c r="CD30" s="112"/>
      <c r="CE30" s="113"/>
      <c r="CF30" s="442"/>
      <c r="CG30" s="61"/>
      <c r="CH30" s="61"/>
      <c r="CI30" s="61"/>
      <c r="CJ30" s="61"/>
      <c r="CK30" s="61"/>
      <c r="CL30" s="61"/>
      <c r="CM30" s="107" t="s">
        <v>810</v>
      </c>
      <c r="CN30" s="96"/>
      <c r="CO30" s="96"/>
      <c r="CP30" s="96"/>
      <c r="CQ30" s="96"/>
      <c r="CR30" s="96"/>
      <c r="CS30" s="97"/>
      <c r="CT30" s="107" t="s">
        <v>810</v>
      </c>
      <c r="CU30" s="96"/>
      <c r="CV30" s="96"/>
      <c r="CW30" s="96"/>
      <c r="CX30" s="96"/>
      <c r="CY30" s="96"/>
      <c r="CZ30" s="97"/>
      <c r="DA30" s="107" t="s">
        <v>810</v>
      </c>
      <c r="DB30" s="96"/>
      <c r="DC30" s="96"/>
      <c r="DD30" s="96"/>
      <c r="DE30" s="96"/>
      <c r="DF30" s="96"/>
      <c r="DG30" s="97"/>
      <c r="DH30" s="439"/>
      <c r="DI30" s="439"/>
      <c r="DJ30" s="439"/>
      <c r="DK30" s="439"/>
      <c r="DL30" s="439"/>
      <c r="DM30" s="439"/>
      <c r="DN30" s="439"/>
      <c r="DO30" s="439"/>
      <c r="DP30" s="439"/>
      <c r="DQ30" s="439"/>
      <c r="DR30" s="439"/>
      <c r="DS30" s="439"/>
      <c r="DT30" s="439"/>
      <c r="DU30" s="439"/>
      <c r="DV30" s="440"/>
      <c r="DW30" s="440"/>
      <c r="DX30" s="440"/>
      <c r="DY30" s="440"/>
      <c r="DZ30" s="440"/>
      <c r="EA30" s="440"/>
      <c r="EB30" s="441"/>
      <c r="EC30" s="443"/>
      <c r="ED30" s="443"/>
      <c r="EE30" s="443"/>
      <c r="EF30" s="443"/>
      <c r="EG30" s="444"/>
      <c r="EH30" s="2"/>
    </row>
    <row r="31" spans="76:138" ht="12" customHeight="1">
      <c r="BX31" s="2"/>
      <c r="BY31" s="114"/>
      <c r="BZ31" s="115"/>
      <c r="CA31" s="115"/>
      <c r="CB31" s="115"/>
      <c r="CC31" s="115"/>
      <c r="CD31" s="115"/>
      <c r="CE31" s="116"/>
      <c r="CF31" s="445"/>
      <c r="CG31" s="55"/>
      <c r="CH31" s="55"/>
      <c r="CI31" s="55"/>
      <c r="CJ31" s="55"/>
      <c r="CK31" s="55"/>
      <c r="CL31" s="55"/>
      <c r="CM31" s="105"/>
      <c r="CN31" s="82"/>
      <c r="CO31" s="82"/>
      <c r="CP31" s="82"/>
      <c r="CQ31" s="82"/>
      <c r="CR31" s="82"/>
      <c r="CS31" s="106"/>
      <c r="CT31" s="105"/>
      <c r="CU31" s="82"/>
      <c r="CV31" s="82"/>
      <c r="CW31" s="82"/>
      <c r="CX31" s="82"/>
      <c r="CY31" s="82"/>
      <c r="CZ31" s="106"/>
      <c r="DA31" s="105"/>
      <c r="DB31" s="82"/>
      <c r="DC31" s="82"/>
      <c r="DD31" s="82"/>
      <c r="DE31" s="82"/>
      <c r="DF31" s="82"/>
      <c r="DG31" s="106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DV31" s="440"/>
      <c r="DW31" s="440"/>
      <c r="DX31" s="440"/>
      <c r="DY31" s="440"/>
      <c r="DZ31" s="440"/>
      <c r="EA31" s="440"/>
      <c r="EB31" s="441"/>
      <c r="EC31" s="443"/>
      <c r="ED31" s="443"/>
      <c r="EE31" s="443"/>
      <c r="EF31" s="443"/>
      <c r="EG31" s="444"/>
      <c r="EH31" s="2"/>
    </row>
    <row r="32" spans="4:138" ht="12" customHeight="1">
      <c r="D32" s="50" t="s">
        <v>781</v>
      </c>
      <c r="F32" s="407" t="s">
        <v>811</v>
      </c>
      <c r="G32" s="407"/>
      <c r="I32" s="50" t="s">
        <v>778</v>
      </c>
      <c r="J32" s="50" t="s">
        <v>778</v>
      </c>
      <c r="L32" s="407" t="s">
        <v>812</v>
      </c>
      <c r="M32" s="407"/>
      <c r="O32" s="50" t="s">
        <v>781</v>
      </c>
      <c r="V32" s="50" t="s">
        <v>778</v>
      </c>
      <c r="X32" s="407" t="s">
        <v>813</v>
      </c>
      <c r="Y32" s="407"/>
      <c r="AA32" s="50" t="s">
        <v>784</v>
      </c>
      <c r="AB32" s="50" t="s">
        <v>808</v>
      </c>
      <c r="AD32" s="407" t="s">
        <v>814</v>
      </c>
      <c r="AE32" s="407"/>
      <c r="AG32" s="50" t="s">
        <v>778</v>
      </c>
      <c r="AN32" s="50" t="s">
        <v>786</v>
      </c>
      <c r="AP32" s="407" t="s">
        <v>815</v>
      </c>
      <c r="AQ32" s="407"/>
      <c r="AS32" s="50" t="s">
        <v>778</v>
      </c>
      <c r="AT32" s="50" t="s">
        <v>778</v>
      </c>
      <c r="AV32" s="407" t="s">
        <v>816</v>
      </c>
      <c r="AW32" s="407"/>
      <c r="AY32" s="50" t="s">
        <v>780</v>
      </c>
      <c r="BF32" s="50" t="s">
        <v>778</v>
      </c>
      <c r="BH32" s="407" t="s">
        <v>817</v>
      </c>
      <c r="BI32" s="407"/>
      <c r="BK32" s="50" t="s">
        <v>808</v>
      </c>
      <c r="BL32" s="50" t="s">
        <v>778</v>
      </c>
      <c r="BN32" s="407" t="s">
        <v>818</v>
      </c>
      <c r="BO32" s="407"/>
      <c r="BQ32" s="50" t="s">
        <v>808</v>
      </c>
      <c r="BX32" s="2"/>
      <c r="BY32" s="117" t="s">
        <v>819</v>
      </c>
      <c r="BZ32" s="118"/>
      <c r="CA32" s="118"/>
      <c r="CB32" s="118"/>
      <c r="CC32" s="118"/>
      <c r="CD32" s="118"/>
      <c r="CE32" s="119"/>
      <c r="CF32" s="452" t="s">
        <v>820</v>
      </c>
      <c r="CG32" s="452"/>
      <c r="CH32" s="452"/>
      <c r="CI32" s="452"/>
      <c r="CJ32" s="452"/>
      <c r="CK32" s="452"/>
      <c r="CL32" s="452"/>
      <c r="CM32" s="57"/>
      <c r="CN32" s="57"/>
      <c r="CO32" s="57"/>
      <c r="CP32" s="57"/>
      <c r="CQ32" s="57"/>
      <c r="CR32" s="57"/>
      <c r="CS32" s="57"/>
      <c r="CT32" s="98" t="s">
        <v>821</v>
      </c>
      <c r="CU32" s="98"/>
      <c r="CV32" s="98"/>
      <c r="CW32" s="98"/>
      <c r="CX32" s="98"/>
      <c r="CY32" s="98"/>
      <c r="CZ32" s="98"/>
      <c r="DA32" s="98" t="s">
        <v>822</v>
      </c>
      <c r="DB32" s="98"/>
      <c r="DC32" s="98"/>
      <c r="DD32" s="98"/>
      <c r="DE32" s="98"/>
      <c r="DF32" s="98"/>
      <c r="DG32" s="98"/>
      <c r="DH32" s="446">
        <v>1</v>
      </c>
      <c r="DI32" s="446"/>
      <c r="DJ32" s="446"/>
      <c r="DK32" s="446"/>
      <c r="DL32" s="446"/>
      <c r="DM32" s="446"/>
      <c r="DN32" s="446"/>
      <c r="DO32" s="446">
        <v>2</v>
      </c>
      <c r="DP32" s="446"/>
      <c r="DQ32" s="446"/>
      <c r="DR32" s="446"/>
      <c r="DS32" s="446"/>
      <c r="DT32" s="446"/>
      <c r="DU32" s="446"/>
      <c r="DV32" s="448"/>
      <c r="DW32" s="448"/>
      <c r="DX32" s="448"/>
      <c r="DY32" s="448"/>
      <c r="DZ32" s="448"/>
      <c r="EA32" s="448"/>
      <c r="EB32" s="449"/>
      <c r="EC32" s="453">
        <v>3</v>
      </c>
      <c r="ED32" s="453"/>
      <c r="EE32" s="453"/>
      <c r="EF32" s="453"/>
      <c r="EG32" s="454"/>
      <c r="EH32" s="2"/>
    </row>
    <row r="33" spans="4:138" ht="12" customHeight="1">
      <c r="D33" s="50" t="s">
        <v>804</v>
      </c>
      <c r="F33" s="407" t="s">
        <v>823</v>
      </c>
      <c r="G33" s="407"/>
      <c r="I33" s="50" t="s">
        <v>778</v>
      </c>
      <c r="J33" s="50" t="s">
        <v>778</v>
      </c>
      <c r="L33" s="407" t="s">
        <v>824</v>
      </c>
      <c r="M33" s="407"/>
      <c r="O33" s="50" t="s">
        <v>784</v>
      </c>
      <c r="V33" s="50" t="s">
        <v>778</v>
      </c>
      <c r="X33" s="407" t="s">
        <v>825</v>
      </c>
      <c r="Y33" s="407"/>
      <c r="AA33" s="50" t="s">
        <v>806</v>
      </c>
      <c r="AB33" s="50" t="s">
        <v>784</v>
      </c>
      <c r="AD33" s="407" t="s">
        <v>826</v>
      </c>
      <c r="AE33" s="407"/>
      <c r="AG33" s="50" t="s">
        <v>778</v>
      </c>
      <c r="AN33" s="50" t="s">
        <v>786</v>
      </c>
      <c r="AP33" s="407" t="s">
        <v>827</v>
      </c>
      <c r="AQ33" s="407"/>
      <c r="AS33" s="50" t="s">
        <v>778</v>
      </c>
      <c r="AT33" s="50" t="s">
        <v>778</v>
      </c>
      <c r="AU33" s="407" t="s">
        <v>828</v>
      </c>
      <c r="AV33" s="407"/>
      <c r="AW33" s="407"/>
      <c r="AX33" s="407"/>
      <c r="AY33" s="50" t="s">
        <v>804</v>
      </c>
      <c r="BF33" s="50" t="s">
        <v>778</v>
      </c>
      <c r="BH33" s="407" t="s">
        <v>829</v>
      </c>
      <c r="BI33" s="407"/>
      <c r="BK33" s="50" t="s">
        <v>808</v>
      </c>
      <c r="BL33" s="50" t="s">
        <v>778</v>
      </c>
      <c r="BN33" s="407" t="s">
        <v>830</v>
      </c>
      <c r="BO33" s="407"/>
      <c r="BQ33" s="50" t="s">
        <v>804</v>
      </c>
      <c r="BX33" s="2"/>
      <c r="BY33" s="111"/>
      <c r="BZ33" s="112"/>
      <c r="CA33" s="112"/>
      <c r="CB33" s="112"/>
      <c r="CC33" s="112"/>
      <c r="CD33" s="112"/>
      <c r="CE33" s="113"/>
      <c r="CF33" s="98"/>
      <c r="CG33" s="98"/>
      <c r="CH33" s="98"/>
      <c r="CI33" s="98"/>
      <c r="CJ33" s="98"/>
      <c r="CK33" s="98"/>
      <c r="CL33" s="98"/>
      <c r="CM33" s="61"/>
      <c r="CN33" s="61"/>
      <c r="CO33" s="61"/>
      <c r="CP33" s="61"/>
      <c r="CQ33" s="61"/>
      <c r="CR33" s="61"/>
      <c r="CS33" s="61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439"/>
      <c r="DI33" s="439"/>
      <c r="DJ33" s="439"/>
      <c r="DK33" s="439"/>
      <c r="DL33" s="439"/>
      <c r="DM33" s="439"/>
      <c r="DN33" s="439"/>
      <c r="DO33" s="439"/>
      <c r="DP33" s="439"/>
      <c r="DQ33" s="439"/>
      <c r="DR33" s="439"/>
      <c r="DS33" s="439"/>
      <c r="DT33" s="439"/>
      <c r="DU33" s="439"/>
      <c r="DV33" s="440"/>
      <c r="DW33" s="440"/>
      <c r="DX33" s="440"/>
      <c r="DY33" s="440"/>
      <c r="DZ33" s="440"/>
      <c r="EA33" s="440"/>
      <c r="EB33" s="441"/>
      <c r="EC33" s="443"/>
      <c r="ED33" s="443"/>
      <c r="EE33" s="443"/>
      <c r="EF33" s="443"/>
      <c r="EG33" s="444"/>
      <c r="EH33" s="2"/>
    </row>
    <row r="34" spans="76:138" ht="12" customHeight="1">
      <c r="BX34" s="2"/>
      <c r="BY34" s="111"/>
      <c r="BZ34" s="112"/>
      <c r="CA34" s="112"/>
      <c r="CB34" s="112"/>
      <c r="CC34" s="112"/>
      <c r="CD34" s="112"/>
      <c r="CE34" s="113"/>
      <c r="CF34" s="98" t="s">
        <v>831</v>
      </c>
      <c r="CG34" s="98"/>
      <c r="CH34" s="98"/>
      <c r="CI34" s="98"/>
      <c r="CJ34" s="98"/>
      <c r="CK34" s="98"/>
      <c r="CL34" s="98"/>
      <c r="CM34" s="61"/>
      <c r="CN34" s="61"/>
      <c r="CO34" s="61"/>
      <c r="CP34" s="61"/>
      <c r="CQ34" s="61"/>
      <c r="CR34" s="61"/>
      <c r="CS34" s="61"/>
      <c r="CT34" s="98" t="s">
        <v>794</v>
      </c>
      <c r="CU34" s="98"/>
      <c r="CV34" s="98"/>
      <c r="CW34" s="98"/>
      <c r="CX34" s="98"/>
      <c r="CY34" s="98"/>
      <c r="CZ34" s="98"/>
      <c r="DA34" s="98" t="s">
        <v>832</v>
      </c>
      <c r="DB34" s="98"/>
      <c r="DC34" s="98"/>
      <c r="DD34" s="98"/>
      <c r="DE34" s="98"/>
      <c r="DF34" s="98"/>
      <c r="DG34" s="98"/>
      <c r="DH34" s="439"/>
      <c r="DI34" s="439"/>
      <c r="DJ34" s="439"/>
      <c r="DK34" s="439"/>
      <c r="DL34" s="439"/>
      <c r="DM34" s="439"/>
      <c r="DN34" s="439"/>
      <c r="DO34" s="439"/>
      <c r="DP34" s="439"/>
      <c r="DQ34" s="439"/>
      <c r="DR34" s="439"/>
      <c r="DS34" s="439"/>
      <c r="DT34" s="439"/>
      <c r="DU34" s="439"/>
      <c r="DV34" s="440"/>
      <c r="DW34" s="440"/>
      <c r="DX34" s="440"/>
      <c r="DY34" s="440"/>
      <c r="DZ34" s="440"/>
      <c r="EA34" s="440"/>
      <c r="EB34" s="441"/>
      <c r="EC34" s="443"/>
      <c r="ED34" s="443"/>
      <c r="EE34" s="443"/>
      <c r="EF34" s="443"/>
      <c r="EG34" s="444"/>
      <c r="EH34" s="2"/>
    </row>
    <row r="35" spans="76:138" ht="12" customHeight="1">
      <c r="BX35" s="2"/>
      <c r="BY35" s="111"/>
      <c r="BZ35" s="112"/>
      <c r="CA35" s="112"/>
      <c r="CB35" s="112"/>
      <c r="CC35" s="112"/>
      <c r="CD35" s="112"/>
      <c r="CE35" s="113"/>
      <c r="CF35" s="98"/>
      <c r="CG35" s="98"/>
      <c r="CH35" s="98"/>
      <c r="CI35" s="98"/>
      <c r="CJ35" s="98"/>
      <c r="CK35" s="98"/>
      <c r="CL35" s="98"/>
      <c r="CM35" s="61"/>
      <c r="CN35" s="61"/>
      <c r="CO35" s="61"/>
      <c r="CP35" s="61"/>
      <c r="CQ35" s="61"/>
      <c r="CR35" s="61"/>
      <c r="CS35" s="61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439"/>
      <c r="DI35" s="439"/>
      <c r="DJ35" s="439"/>
      <c r="DK35" s="439"/>
      <c r="DL35" s="439"/>
      <c r="DM35" s="439"/>
      <c r="DN35" s="439"/>
      <c r="DO35" s="439"/>
      <c r="DP35" s="439"/>
      <c r="DQ35" s="439"/>
      <c r="DR35" s="439"/>
      <c r="DS35" s="439"/>
      <c r="DT35" s="439"/>
      <c r="DU35" s="439"/>
      <c r="DV35" s="440"/>
      <c r="DW35" s="440"/>
      <c r="DX35" s="440"/>
      <c r="DY35" s="440"/>
      <c r="DZ35" s="440"/>
      <c r="EA35" s="440"/>
      <c r="EB35" s="441"/>
      <c r="EC35" s="443"/>
      <c r="ED35" s="443"/>
      <c r="EE35" s="443"/>
      <c r="EF35" s="443"/>
      <c r="EG35" s="444"/>
      <c r="EH35" s="2"/>
    </row>
    <row r="36" spans="2:138" ht="12" customHeight="1">
      <c r="B36" s="50" t="s">
        <v>833</v>
      </c>
      <c r="E36" s="50" t="s">
        <v>834</v>
      </c>
      <c r="H36" s="50" t="s">
        <v>835</v>
      </c>
      <c r="K36" s="50" t="s">
        <v>836</v>
      </c>
      <c r="N36" s="50" t="s">
        <v>837</v>
      </c>
      <c r="Q36" s="50" t="s">
        <v>797</v>
      </c>
      <c r="T36" s="50" t="s">
        <v>808</v>
      </c>
      <c r="W36" s="50" t="s">
        <v>788</v>
      </c>
      <c r="Z36" s="50" t="s">
        <v>784</v>
      </c>
      <c r="AC36" s="50" t="s">
        <v>780</v>
      </c>
      <c r="AF36" s="50" t="s">
        <v>838</v>
      </c>
      <c r="AI36" s="50" t="s">
        <v>800</v>
      </c>
      <c r="AL36" s="50" t="s">
        <v>839</v>
      </c>
      <c r="AO36" s="53" t="s">
        <v>804</v>
      </c>
      <c r="AR36" s="50" t="s">
        <v>789</v>
      </c>
      <c r="AU36" s="50" t="s">
        <v>781</v>
      </c>
      <c r="AX36" s="50" t="s">
        <v>806</v>
      </c>
      <c r="BA36" s="50" t="s">
        <v>786</v>
      </c>
      <c r="BD36" s="50" t="s">
        <v>801</v>
      </c>
      <c r="BG36" s="50" t="s">
        <v>840</v>
      </c>
      <c r="BJ36" s="50" t="s">
        <v>778</v>
      </c>
      <c r="BM36" s="50" t="s">
        <v>841</v>
      </c>
      <c r="BP36" s="50" t="s">
        <v>842</v>
      </c>
      <c r="BS36" s="50" t="s">
        <v>843</v>
      </c>
      <c r="BX36" s="2"/>
      <c r="BY36" s="111"/>
      <c r="BZ36" s="112"/>
      <c r="CA36" s="112"/>
      <c r="CB36" s="112"/>
      <c r="CC36" s="112"/>
      <c r="CD36" s="112"/>
      <c r="CE36" s="113"/>
      <c r="CF36" s="146" t="s">
        <v>810</v>
      </c>
      <c r="CG36" s="96"/>
      <c r="CH36" s="96"/>
      <c r="CI36" s="96"/>
      <c r="CJ36" s="96"/>
      <c r="CK36" s="96"/>
      <c r="CL36" s="97"/>
      <c r="CM36" s="61"/>
      <c r="CN36" s="61"/>
      <c r="CO36" s="61"/>
      <c r="CP36" s="61"/>
      <c r="CQ36" s="61"/>
      <c r="CR36" s="61"/>
      <c r="CS36" s="61"/>
      <c r="CT36" s="107" t="s">
        <v>810</v>
      </c>
      <c r="CU36" s="96"/>
      <c r="CV36" s="96"/>
      <c r="CW36" s="96"/>
      <c r="CX36" s="96"/>
      <c r="CY36" s="96"/>
      <c r="CZ36" s="97"/>
      <c r="DA36" s="107" t="s">
        <v>810</v>
      </c>
      <c r="DB36" s="96"/>
      <c r="DC36" s="96"/>
      <c r="DD36" s="96"/>
      <c r="DE36" s="96"/>
      <c r="DF36" s="96"/>
      <c r="DG36" s="97"/>
      <c r="DH36" s="439"/>
      <c r="DI36" s="439"/>
      <c r="DJ36" s="439"/>
      <c r="DK36" s="439"/>
      <c r="DL36" s="439"/>
      <c r="DM36" s="439"/>
      <c r="DN36" s="439"/>
      <c r="DO36" s="439"/>
      <c r="DP36" s="439"/>
      <c r="DQ36" s="439"/>
      <c r="DR36" s="439"/>
      <c r="DS36" s="439"/>
      <c r="DT36" s="439"/>
      <c r="DU36" s="439"/>
      <c r="DV36" s="440"/>
      <c r="DW36" s="440"/>
      <c r="DX36" s="440"/>
      <c r="DY36" s="440"/>
      <c r="DZ36" s="440"/>
      <c r="EA36" s="440"/>
      <c r="EB36" s="441"/>
      <c r="EC36" s="443"/>
      <c r="ED36" s="443"/>
      <c r="EE36" s="443"/>
      <c r="EF36" s="443"/>
      <c r="EG36" s="444"/>
      <c r="EH36" s="2"/>
    </row>
    <row r="37" spans="2:138" ht="12" customHeight="1">
      <c r="B37" s="408" t="s">
        <v>844</v>
      </c>
      <c r="E37" s="408" t="s">
        <v>845</v>
      </c>
      <c r="H37" s="408" t="s">
        <v>846</v>
      </c>
      <c r="K37" s="408" t="s">
        <v>847</v>
      </c>
      <c r="N37" s="408" t="s">
        <v>848</v>
      </c>
      <c r="Q37" s="408" t="s">
        <v>849</v>
      </c>
      <c r="T37" s="408" t="s">
        <v>850</v>
      </c>
      <c r="W37" s="408" t="s">
        <v>851</v>
      </c>
      <c r="Z37" s="408" t="s">
        <v>852</v>
      </c>
      <c r="AC37" s="408" t="s">
        <v>853</v>
      </c>
      <c r="AF37" s="408" t="s">
        <v>854</v>
      </c>
      <c r="AI37" s="408" t="s">
        <v>855</v>
      </c>
      <c r="AL37" s="408" t="s">
        <v>856</v>
      </c>
      <c r="AO37" s="408" t="s">
        <v>857</v>
      </c>
      <c r="AR37" s="408" t="s">
        <v>858</v>
      </c>
      <c r="AU37" s="408" t="s">
        <v>859</v>
      </c>
      <c r="AX37" s="408" t="s">
        <v>860</v>
      </c>
      <c r="BA37" s="408" t="s">
        <v>861</v>
      </c>
      <c r="BD37" s="408" t="s">
        <v>862</v>
      </c>
      <c r="BG37" s="408" t="s">
        <v>863</v>
      </c>
      <c r="BJ37" s="408" t="s">
        <v>864</v>
      </c>
      <c r="BM37" s="408" t="s">
        <v>865</v>
      </c>
      <c r="BP37" s="408" t="s">
        <v>355</v>
      </c>
      <c r="BS37" s="408" t="s">
        <v>866</v>
      </c>
      <c r="BT37" s="54"/>
      <c r="BU37" s="54"/>
      <c r="BV37" s="54"/>
      <c r="BX37" s="2"/>
      <c r="BY37" s="114"/>
      <c r="BZ37" s="115"/>
      <c r="CA37" s="115"/>
      <c r="CB37" s="115"/>
      <c r="CC37" s="115"/>
      <c r="CD37" s="115"/>
      <c r="CE37" s="116"/>
      <c r="CF37" s="143"/>
      <c r="CG37" s="82"/>
      <c r="CH37" s="82"/>
      <c r="CI37" s="82"/>
      <c r="CJ37" s="82"/>
      <c r="CK37" s="82"/>
      <c r="CL37" s="106"/>
      <c r="CM37" s="55"/>
      <c r="CN37" s="55"/>
      <c r="CO37" s="55"/>
      <c r="CP37" s="55"/>
      <c r="CQ37" s="55"/>
      <c r="CR37" s="55"/>
      <c r="CS37" s="55"/>
      <c r="CT37" s="105"/>
      <c r="CU37" s="82"/>
      <c r="CV37" s="82"/>
      <c r="CW37" s="82"/>
      <c r="CX37" s="82"/>
      <c r="CY37" s="82"/>
      <c r="CZ37" s="106"/>
      <c r="DA37" s="105"/>
      <c r="DB37" s="82"/>
      <c r="DC37" s="82"/>
      <c r="DD37" s="82"/>
      <c r="DE37" s="82"/>
      <c r="DF37" s="82"/>
      <c r="DG37" s="106"/>
      <c r="DH37" s="447"/>
      <c r="DI37" s="447"/>
      <c r="DJ37" s="447"/>
      <c r="DK37" s="447"/>
      <c r="DL37" s="447"/>
      <c r="DM37" s="447"/>
      <c r="DN37" s="447"/>
      <c r="DO37" s="447"/>
      <c r="DP37" s="447"/>
      <c r="DQ37" s="447"/>
      <c r="DR37" s="447"/>
      <c r="DS37" s="447"/>
      <c r="DT37" s="447"/>
      <c r="DU37" s="447"/>
      <c r="DV37" s="450"/>
      <c r="DW37" s="450"/>
      <c r="DX37" s="450"/>
      <c r="DY37" s="450"/>
      <c r="DZ37" s="450"/>
      <c r="EA37" s="450"/>
      <c r="EB37" s="451"/>
      <c r="EC37" s="455"/>
      <c r="ED37" s="455"/>
      <c r="EE37" s="455"/>
      <c r="EF37" s="455"/>
      <c r="EG37" s="456"/>
      <c r="EH37" s="2"/>
    </row>
    <row r="38" spans="2:138" ht="12" customHeight="1">
      <c r="B38" s="408"/>
      <c r="E38" s="408"/>
      <c r="H38" s="408"/>
      <c r="K38" s="408"/>
      <c r="N38" s="408"/>
      <c r="Q38" s="408"/>
      <c r="T38" s="408"/>
      <c r="W38" s="408"/>
      <c r="Z38" s="408"/>
      <c r="AC38" s="408"/>
      <c r="AF38" s="408"/>
      <c r="AI38" s="408"/>
      <c r="AL38" s="408"/>
      <c r="AO38" s="408"/>
      <c r="AR38" s="408"/>
      <c r="AU38" s="408"/>
      <c r="AX38" s="408"/>
      <c r="BA38" s="408"/>
      <c r="BD38" s="408"/>
      <c r="BG38" s="408"/>
      <c r="BJ38" s="408"/>
      <c r="BM38" s="408"/>
      <c r="BP38" s="408"/>
      <c r="BS38" s="408"/>
      <c r="BT38" s="54"/>
      <c r="BU38" s="54"/>
      <c r="BV38" s="54"/>
      <c r="BX38" s="2"/>
      <c r="BY38" s="117" t="s">
        <v>867</v>
      </c>
      <c r="BZ38" s="118"/>
      <c r="CA38" s="118"/>
      <c r="CB38" s="118"/>
      <c r="CC38" s="118"/>
      <c r="CD38" s="118"/>
      <c r="CE38" s="119"/>
      <c r="CF38" s="98" t="s">
        <v>868</v>
      </c>
      <c r="CG38" s="98"/>
      <c r="CH38" s="98"/>
      <c r="CI38" s="98"/>
      <c r="CJ38" s="98"/>
      <c r="CK38" s="98"/>
      <c r="CL38" s="98"/>
      <c r="CM38" s="98" t="s">
        <v>869</v>
      </c>
      <c r="CN38" s="98"/>
      <c r="CO38" s="98"/>
      <c r="CP38" s="98"/>
      <c r="CQ38" s="98"/>
      <c r="CR38" s="98"/>
      <c r="CS38" s="98"/>
      <c r="CT38" s="57"/>
      <c r="CU38" s="57"/>
      <c r="CV38" s="57"/>
      <c r="CW38" s="57"/>
      <c r="CX38" s="57"/>
      <c r="CY38" s="57"/>
      <c r="CZ38" s="57"/>
      <c r="DA38" s="98" t="s">
        <v>870</v>
      </c>
      <c r="DB38" s="98"/>
      <c r="DC38" s="98"/>
      <c r="DD38" s="98"/>
      <c r="DE38" s="98"/>
      <c r="DF38" s="98"/>
      <c r="DG38" s="98"/>
      <c r="DH38" s="446">
        <v>0</v>
      </c>
      <c r="DI38" s="446"/>
      <c r="DJ38" s="446"/>
      <c r="DK38" s="446"/>
      <c r="DL38" s="446"/>
      <c r="DM38" s="446"/>
      <c r="DN38" s="446"/>
      <c r="DO38" s="446">
        <v>0</v>
      </c>
      <c r="DP38" s="446"/>
      <c r="DQ38" s="446"/>
      <c r="DR38" s="446"/>
      <c r="DS38" s="446"/>
      <c r="DT38" s="446"/>
      <c r="DU38" s="446"/>
      <c r="DV38" s="448"/>
      <c r="DW38" s="448"/>
      <c r="DX38" s="448"/>
      <c r="DY38" s="448"/>
      <c r="DZ38" s="448"/>
      <c r="EA38" s="448"/>
      <c r="EB38" s="449"/>
      <c r="EC38" s="453">
        <v>4</v>
      </c>
      <c r="ED38" s="453"/>
      <c r="EE38" s="453"/>
      <c r="EF38" s="453"/>
      <c r="EG38" s="454"/>
      <c r="EH38" s="2"/>
    </row>
    <row r="39" spans="2:138" ht="12" customHeight="1">
      <c r="B39" s="408"/>
      <c r="E39" s="408"/>
      <c r="H39" s="408"/>
      <c r="K39" s="408"/>
      <c r="N39" s="408"/>
      <c r="Q39" s="408"/>
      <c r="T39" s="408"/>
      <c r="W39" s="408"/>
      <c r="Z39" s="408"/>
      <c r="AC39" s="408"/>
      <c r="AF39" s="408"/>
      <c r="AI39" s="408"/>
      <c r="AL39" s="408"/>
      <c r="AO39" s="408"/>
      <c r="AR39" s="408"/>
      <c r="AU39" s="408"/>
      <c r="AX39" s="408"/>
      <c r="BA39" s="408"/>
      <c r="BD39" s="408"/>
      <c r="BG39" s="408"/>
      <c r="BJ39" s="408"/>
      <c r="BM39" s="408"/>
      <c r="BP39" s="408"/>
      <c r="BS39" s="408"/>
      <c r="BT39" s="54"/>
      <c r="BU39" s="54"/>
      <c r="BV39" s="54"/>
      <c r="BX39" s="3"/>
      <c r="BY39" s="111"/>
      <c r="BZ39" s="112"/>
      <c r="CA39" s="112"/>
      <c r="CB39" s="112"/>
      <c r="CC39" s="112"/>
      <c r="CD39" s="112"/>
      <c r="CE39" s="113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61"/>
      <c r="CU39" s="61"/>
      <c r="CV39" s="61"/>
      <c r="CW39" s="61"/>
      <c r="CX39" s="61"/>
      <c r="CY39" s="61"/>
      <c r="CZ39" s="61"/>
      <c r="DA39" s="98"/>
      <c r="DB39" s="98"/>
      <c r="DC39" s="98"/>
      <c r="DD39" s="98"/>
      <c r="DE39" s="98"/>
      <c r="DF39" s="98"/>
      <c r="DG39" s="98"/>
      <c r="DH39" s="439"/>
      <c r="DI39" s="439"/>
      <c r="DJ39" s="439"/>
      <c r="DK39" s="439"/>
      <c r="DL39" s="439"/>
      <c r="DM39" s="439"/>
      <c r="DN39" s="439"/>
      <c r="DO39" s="439"/>
      <c r="DP39" s="439"/>
      <c r="DQ39" s="439"/>
      <c r="DR39" s="439"/>
      <c r="DS39" s="439"/>
      <c r="DT39" s="439"/>
      <c r="DU39" s="439"/>
      <c r="DV39" s="440"/>
      <c r="DW39" s="440"/>
      <c r="DX39" s="440"/>
      <c r="DY39" s="440"/>
      <c r="DZ39" s="440"/>
      <c r="EA39" s="440"/>
      <c r="EB39" s="441"/>
      <c r="EC39" s="443"/>
      <c r="ED39" s="443"/>
      <c r="EE39" s="443"/>
      <c r="EF39" s="443"/>
      <c r="EG39" s="444"/>
      <c r="EH39" s="3"/>
    </row>
    <row r="40" spans="2:138" ht="12" customHeight="1">
      <c r="B40" s="408"/>
      <c r="E40" s="408"/>
      <c r="H40" s="408"/>
      <c r="K40" s="408"/>
      <c r="N40" s="408"/>
      <c r="Q40" s="408"/>
      <c r="T40" s="408"/>
      <c r="W40" s="408"/>
      <c r="Z40" s="408"/>
      <c r="AC40" s="408"/>
      <c r="AF40" s="408"/>
      <c r="AI40" s="408"/>
      <c r="AL40" s="408"/>
      <c r="AO40" s="408"/>
      <c r="AR40" s="408"/>
      <c r="AU40" s="408"/>
      <c r="AX40" s="408"/>
      <c r="BA40" s="408"/>
      <c r="BD40" s="408"/>
      <c r="BG40" s="408"/>
      <c r="BJ40" s="408"/>
      <c r="BM40" s="408"/>
      <c r="BP40" s="408"/>
      <c r="BS40" s="408"/>
      <c r="BT40" s="54"/>
      <c r="BU40" s="54"/>
      <c r="BV40" s="54"/>
      <c r="BX40" s="2"/>
      <c r="BY40" s="111"/>
      <c r="BZ40" s="112"/>
      <c r="CA40" s="112"/>
      <c r="CB40" s="112"/>
      <c r="CC40" s="112"/>
      <c r="CD40" s="112"/>
      <c r="CE40" s="113"/>
      <c r="CF40" s="98" t="s">
        <v>871</v>
      </c>
      <c r="CG40" s="98"/>
      <c r="CH40" s="98"/>
      <c r="CI40" s="98"/>
      <c r="CJ40" s="98"/>
      <c r="CK40" s="98"/>
      <c r="CL40" s="98"/>
      <c r="CM40" s="98" t="s">
        <v>871</v>
      </c>
      <c r="CN40" s="98"/>
      <c r="CO40" s="98"/>
      <c r="CP40" s="98"/>
      <c r="CQ40" s="98"/>
      <c r="CR40" s="98"/>
      <c r="CS40" s="98"/>
      <c r="CT40" s="61"/>
      <c r="CU40" s="61"/>
      <c r="CV40" s="61"/>
      <c r="CW40" s="61"/>
      <c r="CX40" s="61"/>
      <c r="CY40" s="61"/>
      <c r="CZ40" s="61"/>
      <c r="DA40" s="98" t="s">
        <v>872</v>
      </c>
      <c r="DB40" s="98"/>
      <c r="DC40" s="98"/>
      <c r="DD40" s="98"/>
      <c r="DE40" s="98"/>
      <c r="DF40" s="98"/>
      <c r="DG40" s="98"/>
      <c r="DH40" s="439"/>
      <c r="DI40" s="439"/>
      <c r="DJ40" s="439"/>
      <c r="DK40" s="439"/>
      <c r="DL40" s="439"/>
      <c r="DM40" s="439"/>
      <c r="DN40" s="439"/>
      <c r="DO40" s="439"/>
      <c r="DP40" s="439"/>
      <c r="DQ40" s="439"/>
      <c r="DR40" s="439"/>
      <c r="DS40" s="439"/>
      <c r="DT40" s="439"/>
      <c r="DU40" s="439"/>
      <c r="DV40" s="440"/>
      <c r="DW40" s="440"/>
      <c r="DX40" s="440"/>
      <c r="DY40" s="440"/>
      <c r="DZ40" s="440"/>
      <c r="EA40" s="440"/>
      <c r="EB40" s="441"/>
      <c r="EC40" s="443"/>
      <c r="ED40" s="443"/>
      <c r="EE40" s="443"/>
      <c r="EF40" s="443"/>
      <c r="EG40" s="444"/>
      <c r="EH40" s="2"/>
    </row>
    <row r="41" spans="2:138" ht="12" customHeight="1">
      <c r="B41" s="408"/>
      <c r="E41" s="408"/>
      <c r="H41" s="408"/>
      <c r="K41" s="408"/>
      <c r="N41" s="408"/>
      <c r="Q41" s="408"/>
      <c r="T41" s="408"/>
      <c r="W41" s="408"/>
      <c r="Z41" s="408"/>
      <c r="AC41" s="408"/>
      <c r="AF41" s="408"/>
      <c r="AI41" s="408"/>
      <c r="AL41" s="408"/>
      <c r="AO41" s="408"/>
      <c r="AR41" s="408"/>
      <c r="AU41" s="408"/>
      <c r="AX41" s="408"/>
      <c r="BA41" s="408"/>
      <c r="BD41" s="408"/>
      <c r="BG41" s="408"/>
      <c r="BJ41" s="408"/>
      <c r="BM41" s="408"/>
      <c r="BP41" s="408"/>
      <c r="BS41" s="408"/>
      <c r="BT41" s="54"/>
      <c r="BU41" s="54"/>
      <c r="BV41" s="54"/>
      <c r="BX41" s="2"/>
      <c r="BY41" s="111"/>
      <c r="BZ41" s="112"/>
      <c r="CA41" s="112"/>
      <c r="CB41" s="112"/>
      <c r="CC41" s="112"/>
      <c r="CD41" s="112"/>
      <c r="CE41" s="113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61"/>
      <c r="CU41" s="61"/>
      <c r="CV41" s="61"/>
      <c r="CW41" s="61"/>
      <c r="CX41" s="61"/>
      <c r="CY41" s="61"/>
      <c r="CZ41" s="61"/>
      <c r="DA41" s="98"/>
      <c r="DB41" s="98"/>
      <c r="DC41" s="98"/>
      <c r="DD41" s="98"/>
      <c r="DE41" s="98"/>
      <c r="DF41" s="98"/>
      <c r="DG41" s="98"/>
      <c r="DH41" s="439"/>
      <c r="DI41" s="439"/>
      <c r="DJ41" s="439"/>
      <c r="DK41" s="439"/>
      <c r="DL41" s="439"/>
      <c r="DM41" s="439"/>
      <c r="DN41" s="439"/>
      <c r="DO41" s="439"/>
      <c r="DP41" s="439"/>
      <c r="DQ41" s="439"/>
      <c r="DR41" s="439"/>
      <c r="DS41" s="439"/>
      <c r="DT41" s="439"/>
      <c r="DU41" s="439"/>
      <c r="DV41" s="440"/>
      <c r="DW41" s="440"/>
      <c r="DX41" s="440"/>
      <c r="DY41" s="440"/>
      <c r="DZ41" s="440"/>
      <c r="EA41" s="440"/>
      <c r="EB41" s="441"/>
      <c r="EC41" s="443"/>
      <c r="ED41" s="443"/>
      <c r="EE41" s="443"/>
      <c r="EF41" s="443"/>
      <c r="EG41" s="444"/>
      <c r="EH41" s="2"/>
    </row>
    <row r="42" spans="2:138" ht="12" customHeight="1">
      <c r="B42" s="408"/>
      <c r="E42" s="408"/>
      <c r="H42" s="408"/>
      <c r="K42" s="408"/>
      <c r="N42" s="408"/>
      <c r="Q42" s="408"/>
      <c r="T42" s="408"/>
      <c r="W42" s="408"/>
      <c r="Z42" s="408"/>
      <c r="AC42" s="408"/>
      <c r="AF42" s="408"/>
      <c r="AI42" s="408"/>
      <c r="AL42" s="408"/>
      <c r="AO42" s="408"/>
      <c r="AR42" s="408"/>
      <c r="AU42" s="408"/>
      <c r="AX42" s="408"/>
      <c r="BA42" s="408"/>
      <c r="BD42" s="408"/>
      <c r="BG42" s="408"/>
      <c r="BJ42" s="408"/>
      <c r="BM42" s="408"/>
      <c r="BP42" s="408"/>
      <c r="BS42" s="408"/>
      <c r="BT42" s="54"/>
      <c r="BU42" s="54"/>
      <c r="BV42" s="54"/>
      <c r="BX42" s="2"/>
      <c r="BY42" s="111"/>
      <c r="BZ42" s="112"/>
      <c r="CA42" s="112"/>
      <c r="CB42" s="112"/>
      <c r="CC42" s="112"/>
      <c r="CD42" s="112"/>
      <c r="CE42" s="113"/>
      <c r="CF42" s="146" t="s">
        <v>873</v>
      </c>
      <c r="CG42" s="96"/>
      <c r="CH42" s="96"/>
      <c r="CI42" s="96"/>
      <c r="CJ42" s="96"/>
      <c r="CK42" s="96"/>
      <c r="CL42" s="97"/>
      <c r="CM42" s="107" t="s">
        <v>873</v>
      </c>
      <c r="CN42" s="96"/>
      <c r="CO42" s="96"/>
      <c r="CP42" s="96"/>
      <c r="CQ42" s="96"/>
      <c r="CR42" s="96"/>
      <c r="CS42" s="97"/>
      <c r="CT42" s="61"/>
      <c r="CU42" s="61"/>
      <c r="CV42" s="61"/>
      <c r="CW42" s="61"/>
      <c r="CX42" s="61"/>
      <c r="CY42" s="61"/>
      <c r="CZ42" s="61"/>
      <c r="DA42" s="107" t="s">
        <v>873</v>
      </c>
      <c r="DB42" s="96"/>
      <c r="DC42" s="96"/>
      <c r="DD42" s="96"/>
      <c r="DE42" s="96"/>
      <c r="DF42" s="96"/>
      <c r="DG42" s="97"/>
      <c r="DH42" s="439"/>
      <c r="DI42" s="439"/>
      <c r="DJ42" s="439"/>
      <c r="DK42" s="439"/>
      <c r="DL42" s="439"/>
      <c r="DM42" s="439"/>
      <c r="DN42" s="439"/>
      <c r="DO42" s="439"/>
      <c r="DP42" s="439"/>
      <c r="DQ42" s="439"/>
      <c r="DR42" s="439"/>
      <c r="DS42" s="439"/>
      <c r="DT42" s="439"/>
      <c r="DU42" s="439"/>
      <c r="DV42" s="440"/>
      <c r="DW42" s="440"/>
      <c r="DX42" s="440"/>
      <c r="DY42" s="440"/>
      <c r="DZ42" s="440"/>
      <c r="EA42" s="440"/>
      <c r="EB42" s="441"/>
      <c r="EC42" s="443"/>
      <c r="ED42" s="443"/>
      <c r="EE42" s="443"/>
      <c r="EF42" s="443"/>
      <c r="EG42" s="444"/>
      <c r="EH42" s="2"/>
    </row>
    <row r="43" spans="2:138" ht="12" customHeight="1">
      <c r="B43" s="408"/>
      <c r="E43" s="408"/>
      <c r="H43" s="408"/>
      <c r="K43" s="408"/>
      <c r="N43" s="408"/>
      <c r="Q43" s="408"/>
      <c r="T43" s="408"/>
      <c r="W43" s="408"/>
      <c r="Z43" s="408"/>
      <c r="AC43" s="408"/>
      <c r="AF43" s="408"/>
      <c r="AI43" s="408"/>
      <c r="AL43" s="408"/>
      <c r="AO43" s="408"/>
      <c r="AR43" s="408"/>
      <c r="AU43" s="408"/>
      <c r="AX43" s="408"/>
      <c r="BA43" s="408"/>
      <c r="BD43" s="408"/>
      <c r="BG43" s="408"/>
      <c r="BJ43" s="408"/>
      <c r="BM43" s="408"/>
      <c r="BP43" s="408"/>
      <c r="BS43" s="408"/>
      <c r="BT43" s="54"/>
      <c r="BU43" s="54"/>
      <c r="BV43" s="54"/>
      <c r="BX43" s="2"/>
      <c r="BY43" s="114"/>
      <c r="BZ43" s="115"/>
      <c r="CA43" s="115"/>
      <c r="CB43" s="115"/>
      <c r="CC43" s="115"/>
      <c r="CD43" s="115"/>
      <c r="CE43" s="116"/>
      <c r="CF43" s="143"/>
      <c r="CG43" s="82"/>
      <c r="CH43" s="82"/>
      <c r="CI43" s="82"/>
      <c r="CJ43" s="82"/>
      <c r="CK43" s="82"/>
      <c r="CL43" s="106"/>
      <c r="CM43" s="105"/>
      <c r="CN43" s="82"/>
      <c r="CO43" s="82"/>
      <c r="CP43" s="82"/>
      <c r="CQ43" s="82"/>
      <c r="CR43" s="82"/>
      <c r="CS43" s="106"/>
      <c r="CT43" s="55"/>
      <c r="CU43" s="55"/>
      <c r="CV43" s="55"/>
      <c r="CW43" s="55"/>
      <c r="CX43" s="55"/>
      <c r="CY43" s="55"/>
      <c r="CZ43" s="55"/>
      <c r="DA43" s="105"/>
      <c r="DB43" s="82"/>
      <c r="DC43" s="82"/>
      <c r="DD43" s="82"/>
      <c r="DE43" s="82"/>
      <c r="DF43" s="82"/>
      <c r="DG43" s="106"/>
      <c r="DH43" s="447"/>
      <c r="DI43" s="447"/>
      <c r="DJ43" s="447"/>
      <c r="DK43" s="447"/>
      <c r="DL43" s="447"/>
      <c r="DM43" s="447"/>
      <c r="DN43" s="447"/>
      <c r="DO43" s="447"/>
      <c r="DP43" s="447"/>
      <c r="DQ43" s="447"/>
      <c r="DR43" s="447"/>
      <c r="DS43" s="447"/>
      <c r="DT43" s="447"/>
      <c r="DU43" s="447"/>
      <c r="DV43" s="450"/>
      <c r="DW43" s="450"/>
      <c r="DX43" s="450"/>
      <c r="DY43" s="450"/>
      <c r="DZ43" s="450"/>
      <c r="EA43" s="450"/>
      <c r="EB43" s="451"/>
      <c r="EC43" s="455"/>
      <c r="ED43" s="455"/>
      <c r="EE43" s="455"/>
      <c r="EF43" s="455"/>
      <c r="EG43" s="456"/>
      <c r="EH43" s="2"/>
    </row>
    <row r="44" spans="2:138" ht="12" customHeight="1">
      <c r="B44" s="408"/>
      <c r="E44" s="408"/>
      <c r="H44" s="408"/>
      <c r="K44" s="408"/>
      <c r="N44" s="408"/>
      <c r="Q44" s="408"/>
      <c r="T44" s="408"/>
      <c r="W44" s="408"/>
      <c r="Z44" s="408"/>
      <c r="AC44" s="408"/>
      <c r="AF44" s="408"/>
      <c r="AI44" s="408"/>
      <c r="AL44" s="408"/>
      <c r="AO44" s="408"/>
      <c r="AR44" s="408"/>
      <c r="AU44" s="408"/>
      <c r="AX44" s="408"/>
      <c r="BA44" s="408"/>
      <c r="BD44" s="408"/>
      <c r="BG44" s="408"/>
      <c r="BJ44" s="408"/>
      <c r="BM44" s="408"/>
      <c r="BP44" s="408"/>
      <c r="BS44" s="408"/>
      <c r="BT44" s="54"/>
      <c r="BU44" s="54"/>
      <c r="BV44" s="54"/>
      <c r="BX44" s="2"/>
      <c r="BY44" s="117" t="s">
        <v>874</v>
      </c>
      <c r="BZ44" s="118"/>
      <c r="CA44" s="118"/>
      <c r="CB44" s="118"/>
      <c r="CC44" s="118"/>
      <c r="CD44" s="118"/>
      <c r="CE44" s="119"/>
      <c r="CF44" s="98" t="s">
        <v>875</v>
      </c>
      <c r="CG44" s="98"/>
      <c r="CH44" s="98"/>
      <c r="CI44" s="98"/>
      <c r="CJ44" s="98"/>
      <c r="CK44" s="98"/>
      <c r="CL44" s="98"/>
      <c r="CM44" s="98" t="s">
        <v>876</v>
      </c>
      <c r="CN44" s="98"/>
      <c r="CO44" s="98"/>
      <c r="CP44" s="98"/>
      <c r="CQ44" s="98"/>
      <c r="CR44" s="98"/>
      <c r="CS44" s="98"/>
      <c r="CT44" s="98" t="s">
        <v>877</v>
      </c>
      <c r="CU44" s="98"/>
      <c r="CV44" s="98"/>
      <c r="CW44" s="98"/>
      <c r="CX44" s="98"/>
      <c r="CY44" s="98"/>
      <c r="CZ44" s="98"/>
      <c r="DA44" s="61"/>
      <c r="DB44" s="61"/>
      <c r="DC44" s="61"/>
      <c r="DD44" s="61"/>
      <c r="DE44" s="61"/>
      <c r="DF44" s="61"/>
      <c r="DG44" s="61"/>
      <c r="DH44" s="439">
        <v>3</v>
      </c>
      <c r="DI44" s="439"/>
      <c r="DJ44" s="439"/>
      <c r="DK44" s="439"/>
      <c r="DL44" s="439"/>
      <c r="DM44" s="439"/>
      <c r="DN44" s="439"/>
      <c r="DO44" s="439">
        <v>6</v>
      </c>
      <c r="DP44" s="439"/>
      <c r="DQ44" s="439"/>
      <c r="DR44" s="439"/>
      <c r="DS44" s="439"/>
      <c r="DT44" s="439"/>
      <c r="DU44" s="439"/>
      <c r="DV44" s="440"/>
      <c r="DW44" s="440"/>
      <c r="DX44" s="440"/>
      <c r="DY44" s="440"/>
      <c r="DZ44" s="440"/>
      <c r="EA44" s="440"/>
      <c r="EB44" s="441"/>
      <c r="EC44" s="443">
        <v>1</v>
      </c>
      <c r="ED44" s="443"/>
      <c r="EE44" s="443"/>
      <c r="EF44" s="443"/>
      <c r="EG44" s="444"/>
      <c r="EH44" s="2"/>
    </row>
    <row r="45" spans="2:138" ht="12" customHeight="1">
      <c r="B45" s="408"/>
      <c r="E45" s="408"/>
      <c r="H45" s="408"/>
      <c r="K45" s="408"/>
      <c r="N45" s="408"/>
      <c r="Q45" s="408"/>
      <c r="T45" s="408"/>
      <c r="W45" s="408"/>
      <c r="Z45" s="408"/>
      <c r="AC45" s="408"/>
      <c r="AF45" s="408"/>
      <c r="AI45" s="408"/>
      <c r="AL45" s="408"/>
      <c r="AO45" s="408"/>
      <c r="AR45" s="408"/>
      <c r="AU45" s="408"/>
      <c r="AX45" s="408"/>
      <c r="BA45" s="408"/>
      <c r="BD45" s="408"/>
      <c r="BG45" s="408"/>
      <c r="BJ45" s="408"/>
      <c r="BM45" s="408"/>
      <c r="BP45" s="408"/>
      <c r="BS45" s="408"/>
      <c r="BT45" s="54"/>
      <c r="BU45" s="54"/>
      <c r="BV45" s="54"/>
      <c r="BX45" s="2"/>
      <c r="BY45" s="111"/>
      <c r="BZ45" s="112"/>
      <c r="CA45" s="112"/>
      <c r="CB45" s="112"/>
      <c r="CC45" s="112"/>
      <c r="CD45" s="112"/>
      <c r="CE45" s="113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61"/>
      <c r="DB45" s="61"/>
      <c r="DC45" s="61"/>
      <c r="DD45" s="61"/>
      <c r="DE45" s="61"/>
      <c r="DF45" s="61"/>
      <c r="DG45" s="61"/>
      <c r="DH45" s="439"/>
      <c r="DI45" s="439"/>
      <c r="DJ45" s="439"/>
      <c r="DK45" s="439"/>
      <c r="DL45" s="439"/>
      <c r="DM45" s="439"/>
      <c r="DN45" s="439"/>
      <c r="DO45" s="439"/>
      <c r="DP45" s="439"/>
      <c r="DQ45" s="439"/>
      <c r="DR45" s="439"/>
      <c r="DS45" s="439"/>
      <c r="DT45" s="439"/>
      <c r="DU45" s="439"/>
      <c r="DV45" s="440"/>
      <c r="DW45" s="440"/>
      <c r="DX45" s="440"/>
      <c r="DY45" s="440"/>
      <c r="DZ45" s="440"/>
      <c r="EA45" s="440"/>
      <c r="EB45" s="441"/>
      <c r="EC45" s="443"/>
      <c r="ED45" s="443"/>
      <c r="EE45" s="443"/>
      <c r="EF45" s="443"/>
      <c r="EG45" s="444"/>
      <c r="EH45" s="2"/>
    </row>
    <row r="46" spans="2:138" ht="12" customHeight="1">
      <c r="B46" s="408"/>
      <c r="E46" s="408"/>
      <c r="H46" s="408"/>
      <c r="K46" s="408"/>
      <c r="N46" s="408"/>
      <c r="Q46" s="408"/>
      <c r="T46" s="408"/>
      <c r="W46" s="408"/>
      <c r="Z46" s="408"/>
      <c r="AC46" s="408"/>
      <c r="AF46" s="408"/>
      <c r="AI46" s="408"/>
      <c r="AL46" s="408"/>
      <c r="AO46" s="408"/>
      <c r="AR46" s="408"/>
      <c r="AU46" s="408"/>
      <c r="AX46" s="408"/>
      <c r="BA46" s="408"/>
      <c r="BD46" s="408"/>
      <c r="BG46" s="408"/>
      <c r="BJ46" s="408"/>
      <c r="BM46" s="408"/>
      <c r="BP46" s="408"/>
      <c r="BS46" s="408"/>
      <c r="BT46" s="54"/>
      <c r="BU46" s="54"/>
      <c r="BV46" s="54"/>
      <c r="BX46" s="2"/>
      <c r="BY46" s="111"/>
      <c r="BZ46" s="112"/>
      <c r="CA46" s="112"/>
      <c r="CB46" s="112"/>
      <c r="CC46" s="112"/>
      <c r="CD46" s="112"/>
      <c r="CE46" s="113"/>
      <c r="CF46" s="98" t="s">
        <v>877</v>
      </c>
      <c r="CG46" s="98"/>
      <c r="CH46" s="98"/>
      <c r="CI46" s="98"/>
      <c r="CJ46" s="98"/>
      <c r="CK46" s="98"/>
      <c r="CL46" s="98"/>
      <c r="CM46" s="98" t="s">
        <v>878</v>
      </c>
      <c r="CN46" s="98"/>
      <c r="CO46" s="98"/>
      <c r="CP46" s="98"/>
      <c r="CQ46" s="98"/>
      <c r="CR46" s="98"/>
      <c r="CS46" s="98"/>
      <c r="CT46" s="98" t="s">
        <v>879</v>
      </c>
      <c r="CU46" s="98"/>
      <c r="CV46" s="98"/>
      <c r="CW46" s="98"/>
      <c r="CX46" s="98"/>
      <c r="CY46" s="98"/>
      <c r="CZ46" s="98"/>
      <c r="DA46" s="61"/>
      <c r="DB46" s="61"/>
      <c r="DC46" s="61"/>
      <c r="DD46" s="61"/>
      <c r="DE46" s="61"/>
      <c r="DF46" s="61"/>
      <c r="DG46" s="61"/>
      <c r="DH46" s="439"/>
      <c r="DI46" s="439"/>
      <c r="DJ46" s="439"/>
      <c r="DK46" s="439"/>
      <c r="DL46" s="439"/>
      <c r="DM46" s="439"/>
      <c r="DN46" s="439"/>
      <c r="DO46" s="439"/>
      <c r="DP46" s="439"/>
      <c r="DQ46" s="439"/>
      <c r="DR46" s="439"/>
      <c r="DS46" s="439"/>
      <c r="DT46" s="439"/>
      <c r="DU46" s="439"/>
      <c r="DV46" s="440"/>
      <c r="DW46" s="440"/>
      <c r="DX46" s="440"/>
      <c r="DY46" s="440"/>
      <c r="DZ46" s="440"/>
      <c r="EA46" s="440"/>
      <c r="EB46" s="441"/>
      <c r="EC46" s="443"/>
      <c r="ED46" s="443"/>
      <c r="EE46" s="443"/>
      <c r="EF46" s="443"/>
      <c r="EG46" s="444"/>
      <c r="EH46" s="2"/>
    </row>
    <row r="47" spans="2:138" ht="12" customHeight="1">
      <c r="B47" s="408"/>
      <c r="E47" s="408"/>
      <c r="H47" s="408"/>
      <c r="K47" s="408"/>
      <c r="N47" s="408"/>
      <c r="Q47" s="408"/>
      <c r="T47" s="408"/>
      <c r="W47" s="408"/>
      <c r="Z47" s="408"/>
      <c r="AC47" s="408"/>
      <c r="AF47" s="408"/>
      <c r="AI47" s="408"/>
      <c r="AL47" s="408"/>
      <c r="AO47" s="408"/>
      <c r="AR47" s="408"/>
      <c r="AU47" s="408"/>
      <c r="AX47" s="408"/>
      <c r="BA47" s="408"/>
      <c r="BD47" s="408"/>
      <c r="BG47" s="408"/>
      <c r="BJ47" s="408"/>
      <c r="BM47" s="408"/>
      <c r="BP47" s="408"/>
      <c r="BS47" s="408"/>
      <c r="BT47" s="54"/>
      <c r="BU47" s="54"/>
      <c r="BV47" s="54"/>
      <c r="BX47" s="2"/>
      <c r="BY47" s="111"/>
      <c r="BZ47" s="112"/>
      <c r="CA47" s="112"/>
      <c r="CB47" s="112"/>
      <c r="CC47" s="112"/>
      <c r="CD47" s="112"/>
      <c r="CE47" s="113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61"/>
      <c r="DB47" s="61"/>
      <c r="DC47" s="61"/>
      <c r="DD47" s="61"/>
      <c r="DE47" s="61"/>
      <c r="DF47" s="61"/>
      <c r="DG47" s="61"/>
      <c r="DH47" s="439"/>
      <c r="DI47" s="439"/>
      <c r="DJ47" s="439"/>
      <c r="DK47" s="439"/>
      <c r="DL47" s="439"/>
      <c r="DM47" s="439"/>
      <c r="DN47" s="439"/>
      <c r="DO47" s="439"/>
      <c r="DP47" s="439"/>
      <c r="DQ47" s="439"/>
      <c r="DR47" s="439"/>
      <c r="DS47" s="439"/>
      <c r="DT47" s="439"/>
      <c r="DU47" s="439"/>
      <c r="DV47" s="440"/>
      <c r="DW47" s="440"/>
      <c r="DX47" s="440"/>
      <c r="DY47" s="440"/>
      <c r="DZ47" s="440"/>
      <c r="EA47" s="440"/>
      <c r="EB47" s="441"/>
      <c r="EC47" s="443"/>
      <c r="ED47" s="443"/>
      <c r="EE47" s="443"/>
      <c r="EF47" s="443"/>
      <c r="EG47" s="444"/>
      <c r="EH47" s="2"/>
    </row>
    <row r="48" spans="2:138" ht="12" customHeight="1">
      <c r="B48" s="408"/>
      <c r="E48" s="408"/>
      <c r="H48" s="408"/>
      <c r="K48" s="408"/>
      <c r="N48" s="408"/>
      <c r="Q48" s="408"/>
      <c r="T48" s="408"/>
      <c r="W48" s="408"/>
      <c r="Z48" s="408"/>
      <c r="AC48" s="408"/>
      <c r="AF48" s="408"/>
      <c r="AI48" s="408"/>
      <c r="AL48" s="408"/>
      <c r="AO48" s="408"/>
      <c r="AR48" s="408"/>
      <c r="AU48" s="408"/>
      <c r="AX48" s="408"/>
      <c r="BA48" s="408"/>
      <c r="BD48" s="408"/>
      <c r="BG48" s="408"/>
      <c r="BJ48" s="408"/>
      <c r="BM48" s="408"/>
      <c r="BP48" s="408"/>
      <c r="BS48" s="408"/>
      <c r="BT48" s="54"/>
      <c r="BU48" s="54"/>
      <c r="BV48" s="54"/>
      <c r="BX48" s="2"/>
      <c r="BY48" s="111"/>
      <c r="BZ48" s="112"/>
      <c r="CA48" s="112"/>
      <c r="CB48" s="112"/>
      <c r="CC48" s="112"/>
      <c r="CD48" s="112"/>
      <c r="CE48" s="113"/>
      <c r="CF48" s="146" t="s">
        <v>873</v>
      </c>
      <c r="CG48" s="96"/>
      <c r="CH48" s="96"/>
      <c r="CI48" s="96"/>
      <c r="CJ48" s="96"/>
      <c r="CK48" s="96"/>
      <c r="CL48" s="97"/>
      <c r="CM48" s="98" t="s">
        <v>873</v>
      </c>
      <c r="CN48" s="98"/>
      <c r="CO48" s="98"/>
      <c r="CP48" s="98"/>
      <c r="CQ48" s="98"/>
      <c r="CR48" s="98"/>
      <c r="CS48" s="98"/>
      <c r="CT48" s="98" t="s">
        <v>873</v>
      </c>
      <c r="CU48" s="98"/>
      <c r="CV48" s="98"/>
      <c r="CW48" s="98"/>
      <c r="CX48" s="98"/>
      <c r="CY48" s="98"/>
      <c r="CZ48" s="98"/>
      <c r="DA48" s="61"/>
      <c r="DB48" s="61"/>
      <c r="DC48" s="61"/>
      <c r="DD48" s="61"/>
      <c r="DE48" s="61"/>
      <c r="DF48" s="61"/>
      <c r="DG48" s="61"/>
      <c r="DH48" s="439"/>
      <c r="DI48" s="439"/>
      <c r="DJ48" s="439"/>
      <c r="DK48" s="439"/>
      <c r="DL48" s="439"/>
      <c r="DM48" s="439"/>
      <c r="DN48" s="439"/>
      <c r="DO48" s="439"/>
      <c r="DP48" s="439"/>
      <c r="DQ48" s="439"/>
      <c r="DR48" s="439"/>
      <c r="DS48" s="439"/>
      <c r="DT48" s="439"/>
      <c r="DU48" s="439"/>
      <c r="DV48" s="440"/>
      <c r="DW48" s="440"/>
      <c r="DX48" s="440"/>
      <c r="DY48" s="440"/>
      <c r="DZ48" s="440"/>
      <c r="EA48" s="440"/>
      <c r="EB48" s="441"/>
      <c r="EC48" s="443"/>
      <c r="ED48" s="443"/>
      <c r="EE48" s="443"/>
      <c r="EF48" s="443"/>
      <c r="EG48" s="444"/>
      <c r="EH48" s="2"/>
    </row>
    <row r="49" spans="2:138" ht="12" customHeight="1" thickBot="1">
      <c r="B49" s="408"/>
      <c r="E49" s="408"/>
      <c r="H49" s="408"/>
      <c r="K49" s="408"/>
      <c r="N49" s="408"/>
      <c r="Q49" s="408"/>
      <c r="T49" s="408"/>
      <c r="W49" s="408"/>
      <c r="Z49" s="408"/>
      <c r="AC49" s="408"/>
      <c r="AF49" s="408"/>
      <c r="AI49" s="408"/>
      <c r="AL49" s="408"/>
      <c r="AO49" s="408"/>
      <c r="AR49" s="408"/>
      <c r="AU49" s="408"/>
      <c r="AX49" s="408"/>
      <c r="BA49" s="408"/>
      <c r="BD49" s="408"/>
      <c r="BG49" s="408"/>
      <c r="BJ49" s="408"/>
      <c r="BM49" s="408"/>
      <c r="BP49" s="408"/>
      <c r="BS49" s="408"/>
      <c r="BT49" s="54"/>
      <c r="BU49" s="54"/>
      <c r="BV49" s="54"/>
      <c r="BX49" s="2"/>
      <c r="BY49" s="139"/>
      <c r="BZ49" s="140"/>
      <c r="CA49" s="140"/>
      <c r="CB49" s="140"/>
      <c r="CC49" s="140"/>
      <c r="CD49" s="140"/>
      <c r="CE49" s="141"/>
      <c r="CF49" s="147"/>
      <c r="CG49" s="84"/>
      <c r="CH49" s="84"/>
      <c r="CI49" s="84"/>
      <c r="CJ49" s="84"/>
      <c r="CK49" s="84"/>
      <c r="CL49" s="104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56"/>
      <c r="DB49" s="56"/>
      <c r="DC49" s="56"/>
      <c r="DD49" s="56"/>
      <c r="DE49" s="56"/>
      <c r="DF49" s="56"/>
      <c r="DG49" s="56"/>
      <c r="DH49" s="459"/>
      <c r="DI49" s="459"/>
      <c r="DJ49" s="459"/>
      <c r="DK49" s="459"/>
      <c r="DL49" s="459"/>
      <c r="DM49" s="459"/>
      <c r="DN49" s="459"/>
      <c r="DO49" s="459"/>
      <c r="DP49" s="459"/>
      <c r="DQ49" s="459"/>
      <c r="DR49" s="459"/>
      <c r="DS49" s="459"/>
      <c r="DT49" s="459"/>
      <c r="DU49" s="459"/>
      <c r="DV49" s="457"/>
      <c r="DW49" s="457"/>
      <c r="DX49" s="457"/>
      <c r="DY49" s="457"/>
      <c r="DZ49" s="457"/>
      <c r="EA49" s="457"/>
      <c r="EB49" s="458"/>
      <c r="EC49" s="461"/>
      <c r="ED49" s="461"/>
      <c r="EE49" s="461"/>
      <c r="EF49" s="461"/>
      <c r="EG49" s="462"/>
      <c r="EH49" s="2"/>
    </row>
    <row r="50" spans="2:138" ht="12" customHeight="1">
      <c r="B50" s="408"/>
      <c r="E50" s="408"/>
      <c r="H50" s="408"/>
      <c r="K50" s="408"/>
      <c r="N50" s="408"/>
      <c r="Q50" s="408"/>
      <c r="T50" s="408"/>
      <c r="W50" s="408"/>
      <c r="Z50" s="408"/>
      <c r="AC50" s="408"/>
      <c r="AF50" s="408"/>
      <c r="AI50" s="408"/>
      <c r="AL50" s="408"/>
      <c r="AO50" s="408"/>
      <c r="AR50" s="408"/>
      <c r="AU50" s="408"/>
      <c r="AX50" s="408"/>
      <c r="BA50" s="408"/>
      <c r="BD50" s="408"/>
      <c r="BG50" s="408"/>
      <c r="BJ50" s="408"/>
      <c r="BM50" s="408"/>
      <c r="BP50" s="408"/>
      <c r="BS50" s="408"/>
      <c r="BT50" s="54"/>
      <c r="BU50" s="54"/>
      <c r="BV50" s="54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2:74" ht="12" customHeight="1">
      <c r="B51" s="408"/>
      <c r="E51" s="408"/>
      <c r="H51" s="408"/>
      <c r="K51" s="408"/>
      <c r="N51" s="408"/>
      <c r="Q51" s="408"/>
      <c r="T51" s="408"/>
      <c r="W51" s="408"/>
      <c r="Z51" s="408"/>
      <c r="AC51" s="408"/>
      <c r="AF51" s="408"/>
      <c r="AI51" s="408"/>
      <c r="AL51" s="408"/>
      <c r="AO51" s="408"/>
      <c r="AR51" s="408"/>
      <c r="AU51" s="408"/>
      <c r="AX51" s="408"/>
      <c r="BA51" s="408"/>
      <c r="BD51" s="408"/>
      <c r="BG51" s="408"/>
      <c r="BJ51" s="408"/>
      <c r="BM51" s="408"/>
      <c r="BP51" s="408"/>
      <c r="BS51" s="408"/>
      <c r="BT51" s="54"/>
      <c r="BU51" s="54"/>
      <c r="BV51" s="5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55553" ht="10.5">
      <c r="HR55553" s="50" t="s">
        <v>104</v>
      </c>
    </row>
    <row r="55554" ht="10.5">
      <c r="HR55554" s="50" t="s">
        <v>104</v>
      </c>
    </row>
  </sheetData>
  <mergeCells count="198">
    <mergeCell ref="BK15:BK18"/>
    <mergeCell ref="BH15:BH18"/>
    <mergeCell ref="EC44:EG49"/>
    <mergeCell ref="CF46:CL47"/>
    <mergeCell ref="CM46:CS47"/>
    <mergeCell ref="CT46:CZ47"/>
    <mergeCell ref="DA46:DG47"/>
    <mergeCell ref="CF48:CL49"/>
    <mergeCell ref="CM48:CS49"/>
    <mergeCell ref="CT48:CZ49"/>
    <mergeCell ref="DV44:EB49"/>
    <mergeCell ref="BY44:CE49"/>
    <mergeCell ref="CF44:CL45"/>
    <mergeCell ref="CM44:CS45"/>
    <mergeCell ref="CT44:CZ45"/>
    <mergeCell ref="DA48:DG49"/>
    <mergeCell ref="DA44:DG45"/>
    <mergeCell ref="DH44:DN49"/>
    <mergeCell ref="DO44:DU49"/>
    <mergeCell ref="EC38:EG43"/>
    <mergeCell ref="CF40:CL41"/>
    <mergeCell ref="CM40:CS41"/>
    <mergeCell ref="CT40:CZ41"/>
    <mergeCell ref="DA40:DG41"/>
    <mergeCell ref="CF42:CL43"/>
    <mergeCell ref="CM42:CS43"/>
    <mergeCell ref="CT42:CZ43"/>
    <mergeCell ref="DA42:DG43"/>
    <mergeCell ref="DA38:DG39"/>
    <mergeCell ref="DH38:DN43"/>
    <mergeCell ref="DO38:DU43"/>
    <mergeCell ref="DV38:EB43"/>
    <mergeCell ref="BY38:CE43"/>
    <mergeCell ref="CF38:CL39"/>
    <mergeCell ref="CM38:CS39"/>
    <mergeCell ref="CT38:CZ39"/>
    <mergeCell ref="EC32:EG37"/>
    <mergeCell ref="CF34:CL35"/>
    <mergeCell ref="CM34:CS35"/>
    <mergeCell ref="CT34:CZ35"/>
    <mergeCell ref="DA34:DG35"/>
    <mergeCell ref="CF36:CL37"/>
    <mergeCell ref="CM36:CS37"/>
    <mergeCell ref="CT36:CZ37"/>
    <mergeCell ref="DA36:DG37"/>
    <mergeCell ref="DA32:DG33"/>
    <mergeCell ref="DH32:DN37"/>
    <mergeCell ref="DO32:DU37"/>
    <mergeCell ref="DV32:EB37"/>
    <mergeCell ref="BY32:CE37"/>
    <mergeCell ref="CF32:CL33"/>
    <mergeCell ref="CM32:CS33"/>
    <mergeCell ref="CT32:CZ33"/>
    <mergeCell ref="EC26:EG31"/>
    <mergeCell ref="CF28:CL29"/>
    <mergeCell ref="CM28:CS29"/>
    <mergeCell ref="CT28:CZ29"/>
    <mergeCell ref="DA28:DG29"/>
    <mergeCell ref="CF30:CL31"/>
    <mergeCell ref="CM30:CS31"/>
    <mergeCell ref="CT30:CZ31"/>
    <mergeCell ref="DA30:DG31"/>
    <mergeCell ref="DA26:DG27"/>
    <mergeCell ref="DH26:DN31"/>
    <mergeCell ref="DO26:DU31"/>
    <mergeCell ref="DV26:EB31"/>
    <mergeCell ref="BY26:CE31"/>
    <mergeCell ref="CF26:CL27"/>
    <mergeCell ref="CM26:CS27"/>
    <mergeCell ref="CT26:CZ27"/>
    <mergeCell ref="EE18:EG19"/>
    <mergeCell ref="BY24:CE25"/>
    <mergeCell ref="CF24:CL25"/>
    <mergeCell ref="CM24:CS25"/>
    <mergeCell ref="CT24:CZ25"/>
    <mergeCell ref="DA24:DG25"/>
    <mergeCell ref="DH24:DN25"/>
    <mergeCell ref="DO24:DU25"/>
    <mergeCell ref="DV24:EB25"/>
    <mergeCell ref="EC24:EG25"/>
    <mergeCell ref="BY18:CG19"/>
    <mergeCell ref="DC18:DL19"/>
    <mergeCell ref="DR18:DT19"/>
    <mergeCell ref="DU18:ED19"/>
    <mergeCell ref="DR14:DT15"/>
    <mergeCell ref="DU14:ED15"/>
    <mergeCell ref="EE14:EG15"/>
    <mergeCell ref="DR16:DT17"/>
    <mergeCell ref="DU16:ED17"/>
    <mergeCell ref="EE16:EG17"/>
    <mergeCell ref="DR10:DT11"/>
    <mergeCell ref="DU10:ED11"/>
    <mergeCell ref="EE10:EG11"/>
    <mergeCell ref="DR12:DT13"/>
    <mergeCell ref="DU12:ED13"/>
    <mergeCell ref="EE12:EG13"/>
    <mergeCell ref="DR4:EG4"/>
    <mergeCell ref="BY6:CG7"/>
    <mergeCell ref="DC6:DK7"/>
    <mergeCell ref="DR6:DT7"/>
    <mergeCell ref="DU6:ED7"/>
    <mergeCell ref="EE6:EG7"/>
    <mergeCell ref="CI7:DA18"/>
    <mergeCell ref="DR8:DT9"/>
    <mergeCell ref="DU8:ED9"/>
    <mergeCell ref="EE8:EG9"/>
    <mergeCell ref="D29:E29"/>
    <mergeCell ref="AR25:AU25"/>
    <mergeCell ref="B1:BS2"/>
    <mergeCell ref="BX1:EG2"/>
    <mergeCell ref="N29:O29"/>
    <mergeCell ref="V28:W28"/>
    <mergeCell ref="V29:W29"/>
    <mergeCell ref="AX28:AY28"/>
    <mergeCell ref="AX29:AY29"/>
    <mergeCell ref="BH5:BK5"/>
    <mergeCell ref="BH11:BH14"/>
    <mergeCell ref="BK11:BK14"/>
    <mergeCell ref="BI8:BJ8"/>
    <mergeCell ref="BI9:BJ9"/>
    <mergeCell ref="BB20:BC20"/>
    <mergeCell ref="BB21:BC21"/>
    <mergeCell ref="M5:S5"/>
    <mergeCell ref="M4:S4"/>
    <mergeCell ref="M7:S7"/>
    <mergeCell ref="M6:S6"/>
    <mergeCell ref="M8:S8"/>
    <mergeCell ref="AH6:AR6"/>
    <mergeCell ref="AE4:AG5"/>
    <mergeCell ref="AE6:AG6"/>
    <mergeCell ref="AS24:AT24"/>
    <mergeCell ref="AH4:AR4"/>
    <mergeCell ref="AH5:AR5"/>
    <mergeCell ref="AI11:AL11"/>
    <mergeCell ref="AJ16:AK16"/>
    <mergeCell ref="AJ17:AK17"/>
    <mergeCell ref="AH7:AR7"/>
    <mergeCell ref="AH8:AR8"/>
    <mergeCell ref="I24:J24"/>
    <mergeCell ref="I25:J25"/>
    <mergeCell ref="D28:E28"/>
    <mergeCell ref="R20:S20"/>
    <mergeCell ref="R21:S21"/>
    <mergeCell ref="N28:O28"/>
    <mergeCell ref="BF28:BG28"/>
    <mergeCell ref="BF29:BG29"/>
    <mergeCell ref="AN28:AO28"/>
    <mergeCell ref="AN29:AO29"/>
    <mergeCell ref="BP28:BQ28"/>
    <mergeCell ref="BP29:BQ29"/>
    <mergeCell ref="BK24:BL24"/>
    <mergeCell ref="BK25:BL25"/>
    <mergeCell ref="BH32:BI32"/>
    <mergeCell ref="BH33:BI33"/>
    <mergeCell ref="BN32:BO32"/>
    <mergeCell ref="BN33:BO33"/>
    <mergeCell ref="AP32:AQ32"/>
    <mergeCell ref="AP33:AQ33"/>
    <mergeCell ref="AV32:AW32"/>
    <mergeCell ref="AU33:AX33"/>
    <mergeCell ref="Q37:Q51"/>
    <mergeCell ref="T37:T51"/>
    <mergeCell ref="X32:Y32"/>
    <mergeCell ref="X33:Y33"/>
    <mergeCell ref="W37:W51"/>
    <mergeCell ref="F33:G33"/>
    <mergeCell ref="F32:G32"/>
    <mergeCell ref="L32:M32"/>
    <mergeCell ref="L33:M33"/>
    <mergeCell ref="AL37:AL51"/>
    <mergeCell ref="AO37:AO51"/>
    <mergeCell ref="AR37:AR51"/>
    <mergeCell ref="AI37:AI51"/>
    <mergeCell ref="BJ37:BJ51"/>
    <mergeCell ref="BM37:BM51"/>
    <mergeCell ref="BP37:BP51"/>
    <mergeCell ref="AU37:AU51"/>
    <mergeCell ref="AX37:AX51"/>
    <mergeCell ref="BA37:BA51"/>
    <mergeCell ref="BD37:BD51"/>
    <mergeCell ref="BS37:BS51"/>
    <mergeCell ref="N37:N51"/>
    <mergeCell ref="B37:B51"/>
    <mergeCell ref="E37:E51"/>
    <mergeCell ref="H37:H51"/>
    <mergeCell ref="K37:K51"/>
    <mergeCell ref="Z37:Z51"/>
    <mergeCell ref="AC37:AC51"/>
    <mergeCell ref="AF37:AF51"/>
    <mergeCell ref="BG37:BG51"/>
    <mergeCell ref="AE7:AG7"/>
    <mergeCell ref="AE8:AG8"/>
    <mergeCell ref="AD33:AE33"/>
    <mergeCell ref="AA24:AB24"/>
    <mergeCell ref="AA25:AB25"/>
    <mergeCell ref="AD32:AE32"/>
    <mergeCell ref="AF28:AG28"/>
    <mergeCell ref="AF29:AG29"/>
  </mergeCells>
  <printOptions/>
  <pageMargins left="0.31496062992125984" right="0" top="0.1968503937007874" bottom="0.1968503937007874" header="0.2362204724409449" footer="0.1968503937007874"/>
  <pageSetup horizontalDpi="600" verticalDpi="600" orientation="landscape" pageOrder="overThenDown" paperSize="9" scale="93" r:id="rId2"/>
  <colBreaks count="2" manualBreakCount="2">
    <brk id="72" max="65535" man="1"/>
    <brk id="14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N55555"/>
  <sheetViews>
    <sheetView zoomScale="85" zoomScaleNormal="85" workbookViewId="0" topLeftCell="A1">
      <selection activeCell="A1" sqref="A1:AE2"/>
    </sheetView>
  </sheetViews>
  <sheetFormatPr defaultColWidth="9.00390625" defaultRowHeight="13.5"/>
  <cols>
    <col min="1" max="15" width="2.625" style="11" customWidth="1"/>
    <col min="16" max="29" width="3.625" style="11" customWidth="1"/>
    <col min="30" max="31" width="3.375" style="11" customWidth="1"/>
    <col min="32" max="16384" width="2.875" style="11" customWidth="1"/>
  </cols>
  <sheetData>
    <row r="1" spans="1:65" ht="13.5">
      <c r="A1" s="273" t="s">
        <v>881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 t="s">
        <v>106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</row>
    <row r="2" spans="1:65" ht="13.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</row>
    <row r="3" spans="32:64" ht="14.25" thickBot="1">
      <c r="AF3" s="12"/>
      <c r="AG3" s="277"/>
      <c r="AH3" s="278"/>
      <c r="AI3" s="278"/>
      <c r="AJ3" s="279"/>
      <c r="AK3" s="293" t="s">
        <v>107</v>
      </c>
      <c r="AL3" s="294"/>
      <c r="AM3" s="294"/>
      <c r="AN3" s="294"/>
      <c r="AO3" s="294"/>
      <c r="AP3" s="295" t="s">
        <v>33</v>
      </c>
      <c r="AQ3" s="296"/>
      <c r="AR3" s="297" t="s">
        <v>108</v>
      </c>
      <c r="AS3" s="294"/>
      <c r="AT3" s="294"/>
      <c r="AU3" s="294"/>
      <c r="AV3" s="294"/>
      <c r="AW3" s="295" t="s">
        <v>33</v>
      </c>
      <c r="AX3" s="298"/>
      <c r="AY3" s="299" t="s">
        <v>109</v>
      </c>
      <c r="AZ3" s="294"/>
      <c r="BA3" s="294"/>
      <c r="BB3" s="294"/>
      <c r="BC3" s="294"/>
      <c r="BD3" s="295" t="s">
        <v>33</v>
      </c>
      <c r="BE3" s="296"/>
      <c r="BF3" s="297" t="s">
        <v>110</v>
      </c>
      <c r="BG3" s="294"/>
      <c r="BH3" s="294"/>
      <c r="BI3" s="294"/>
      <c r="BJ3" s="294"/>
      <c r="BK3" s="295" t="s">
        <v>33</v>
      </c>
      <c r="BL3" s="298"/>
    </row>
    <row r="4" spans="33:64" ht="14.25" thickTop="1">
      <c r="AG4" s="309" t="s">
        <v>882</v>
      </c>
      <c r="AH4" s="302"/>
      <c r="AI4" s="302"/>
      <c r="AJ4" s="310"/>
      <c r="AK4" s="300" t="s">
        <v>883</v>
      </c>
      <c r="AL4" s="301"/>
      <c r="AM4" s="302" t="s">
        <v>884</v>
      </c>
      <c r="AN4" s="303" t="s">
        <v>885</v>
      </c>
      <c r="AO4" s="304"/>
      <c r="AP4" s="305" t="s">
        <v>886</v>
      </c>
      <c r="AQ4" s="306"/>
      <c r="AR4" s="308" t="s">
        <v>887</v>
      </c>
      <c r="AS4" s="301"/>
      <c r="AT4" s="302" t="s">
        <v>884</v>
      </c>
      <c r="AU4" s="303" t="s">
        <v>888</v>
      </c>
      <c r="AV4" s="304"/>
      <c r="AW4" s="305" t="s">
        <v>889</v>
      </c>
      <c r="AX4" s="307"/>
      <c r="AY4" s="308" t="s">
        <v>883</v>
      </c>
      <c r="AZ4" s="301"/>
      <c r="BA4" s="302" t="s">
        <v>884</v>
      </c>
      <c r="BB4" s="303" t="s">
        <v>886</v>
      </c>
      <c r="BC4" s="304"/>
      <c r="BD4" s="305" t="s">
        <v>885</v>
      </c>
      <c r="BE4" s="306"/>
      <c r="BF4" s="308" t="s">
        <v>885</v>
      </c>
      <c r="BG4" s="301"/>
      <c r="BH4" s="302" t="s">
        <v>884</v>
      </c>
      <c r="BI4" s="303" t="s">
        <v>886</v>
      </c>
      <c r="BJ4" s="304"/>
      <c r="BK4" s="305" t="s">
        <v>883</v>
      </c>
      <c r="BL4" s="307"/>
    </row>
    <row r="5" spans="1:64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G5" s="211"/>
      <c r="AH5" s="196"/>
      <c r="AI5" s="196"/>
      <c r="AJ5" s="212"/>
      <c r="AK5" s="213"/>
      <c r="AL5" s="214"/>
      <c r="AM5" s="196"/>
      <c r="AN5" s="215"/>
      <c r="AO5" s="216"/>
      <c r="AP5" s="209"/>
      <c r="AQ5" s="210"/>
      <c r="AR5" s="224"/>
      <c r="AS5" s="214"/>
      <c r="AT5" s="196"/>
      <c r="AU5" s="215"/>
      <c r="AV5" s="216"/>
      <c r="AW5" s="209"/>
      <c r="AX5" s="223"/>
      <c r="AY5" s="224"/>
      <c r="AZ5" s="214"/>
      <c r="BA5" s="196"/>
      <c r="BB5" s="215"/>
      <c r="BC5" s="216"/>
      <c r="BD5" s="209"/>
      <c r="BE5" s="210"/>
      <c r="BF5" s="224"/>
      <c r="BG5" s="214"/>
      <c r="BH5" s="196"/>
      <c r="BI5" s="215"/>
      <c r="BJ5" s="216"/>
      <c r="BK5" s="209"/>
      <c r="BL5" s="223"/>
    </row>
    <row r="6" spans="1:64" ht="1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25" t="s">
        <v>890</v>
      </c>
      <c r="P6" s="226"/>
      <c r="Q6" s="227"/>
      <c r="R6" s="272" t="s">
        <v>120</v>
      </c>
      <c r="S6" s="266"/>
      <c r="T6" s="266" t="s">
        <v>891</v>
      </c>
      <c r="U6" s="266"/>
      <c r="V6" s="266" t="s">
        <v>892</v>
      </c>
      <c r="W6" s="266"/>
      <c r="X6" s="266" t="s">
        <v>64</v>
      </c>
      <c r="Y6" s="266"/>
      <c r="Z6" s="266" t="s">
        <v>123</v>
      </c>
      <c r="AA6" s="266"/>
      <c r="AB6" s="266" t="s">
        <v>124</v>
      </c>
      <c r="AC6" s="266"/>
      <c r="AD6" s="270" t="s">
        <v>67</v>
      </c>
      <c r="AE6" s="271"/>
      <c r="AF6" s="14"/>
      <c r="AG6" s="211" t="s">
        <v>893</v>
      </c>
      <c r="AH6" s="196"/>
      <c r="AI6" s="196"/>
      <c r="AJ6" s="212"/>
      <c r="AK6" s="213" t="s">
        <v>894</v>
      </c>
      <c r="AL6" s="214"/>
      <c r="AM6" s="196" t="s">
        <v>884</v>
      </c>
      <c r="AN6" s="215" t="s">
        <v>895</v>
      </c>
      <c r="AO6" s="216"/>
      <c r="AP6" s="209" t="s">
        <v>896</v>
      </c>
      <c r="AQ6" s="210"/>
      <c r="AR6" s="224" t="s">
        <v>894</v>
      </c>
      <c r="AS6" s="214"/>
      <c r="AT6" s="196" t="s">
        <v>884</v>
      </c>
      <c r="AU6" s="215" t="s">
        <v>896</v>
      </c>
      <c r="AV6" s="216"/>
      <c r="AW6" s="209" t="s">
        <v>895</v>
      </c>
      <c r="AX6" s="223"/>
      <c r="AY6" s="224" t="s">
        <v>887</v>
      </c>
      <c r="AZ6" s="214"/>
      <c r="BA6" s="196" t="s">
        <v>884</v>
      </c>
      <c r="BB6" s="215" t="s">
        <v>889</v>
      </c>
      <c r="BC6" s="216"/>
      <c r="BD6" s="209" t="s">
        <v>888</v>
      </c>
      <c r="BE6" s="210"/>
      <c r="BF6" s="224" t="s">
        <v>895</v>
      </c>
      <c r="BG6" s="214"/>
      <c r="BH6" s="196" t="s">
        <v>884</v>
      </c>
      <c r="BI6" s="215" t="s">
        <v>896</v>
      </c>
      <c r="BJ6" s="216"/>
      <c r="BK6" s="209" t="s">
        <v>894</v>
      </c>
      <c r="BL6" s="223"/>
    </row>
    <row r="7" spans="1:64" ht="14.25" thickTop="1">
      <c r="A7" s="13"/>
      <c r="B7" s="13"/>
      <c r="C7" s="13"/>
      <c r="D7" s="13"/>
      <c r="E7" s="232" t="s">
        <v>129</v>
      </c>
      <c r="F7" s="232"/>
      <c r="G7" s="232"/>
      <c r="H7" s="232"/>
      <c r="I7" s="13"/>
      <c r="J7" s="13"/>
      <c r="K7" s="13"/>
      <c r="L7" s="13"/>
      <c r="M7" s="13"/>
      <c r="N7" s="13"/>
      <c r="O7" s="228" t="s">
        <v>883</v>
      </c>
      <c r="P7" s="235" t="s">
        <v>120</v>
      </c>
      <c r="Q7" s="236"/>
      <c r="R7" s="267"/>
      <c r="S7" s="256"/>
      <c r="T7" s="249" t="s">
        <v>714</v>
      </c>
      <c r="U7" s="249"/>
      <c r="V7" s="249" t="s">
        <v>136</v>
      </c>
      <c r="W7" s="249"/>
      <c r="X7" s="245" t="s">
        <v>132</v>
      </c>
      <c r="Y7" s="245"/>
      <c r="Z7" s="245" t="s">
        <v>133</v>
      </c>
      <c r="AA7" s="245"/>
      <c r="AB7" s="245"/>
      <c r="AC7" s="245"/>
      <c r="AD7" s="250" t="s">
        <v>134</v>
      </c>
      <c r="AE7" s="251"/>
      <c r="AF7" s="14"/>
      <c r="AG7" s="211"/>
      <c r="AH7" s="196"/>
      <c r="AI7" s="196"/>
      <c r="AJ7" s="212"/>
      <c r="AK7" s="213"/>
      <c r="AL7" s="214"/>
      <c r="AM7" s="196"/>
      <c r="AN7" s="215"/>
      <c r="AO7" s="216"/>
      <c r="AP7" s="209"/>
      <c r="AQ7" s="210"/>
      <c r="AR7" s="224"/>
      <c r="AS7" s="214"/>
      <c r="AT7" s="196"/>
      <c r="AU7" s="215"/>
      <c r="AV7" s="216"/>
      <c r="AW7" s="209"/>
      <c r="AX7" s="223"/>
      <c r="AY7" s="224"/>
      <c r="AZ7" s="214"/>
      <c r="BA7" s="196"/>
      <c r="BB7" s="215"/>
      <c r="BC7" s="216"/>
      <c r="BD7" s="209"/>
      <c r="BE7" s="210"/>
      <c r="BF7" s="224"/>
      <c r="BG7" s="214"/>
      <c r="BH7" s="196"/>
      <c r="BI7" s="215"/>
      <c r="BJ7" s="216"/>
      <c r="BK7" s="209"/>
      <c r="BL7" s="223"/>
    </row>
    <row r="8" spans="1:64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29"/>
      <c r="P8" s="233"/>
      <c r="Q8" s="234"/>
      <c r="R8" s="268"/>
      <c r="S8" s="255"/>
      <c r="T8" s="269" t="s">
        <v>897</v>
      </c>
      <c r="U8" s="269"/>
      <c r="V8" s="269" t="s">
        <v>135</v>
      </c>
      <c r="W8" s="269"/>
      <c r="X8" s="263"/>
      <c r="Y8" s="263"/>
      <c r="Z8" s="263"/>
      <c r="AA8" s="263"/>
      <c r="AB8" s="263"/>
      <c r="AC8" s="263"/>
      <c r="AD8" s="264"/>
      <c r="AE8" s="265"/>
      <c r="AF8" s="14"/>
      <c r="AG8" s="211" t="s">
        <v>137</v>
      </c>
      <c r="AH8" s="196"/>
      <c r="AI8" s="196"/>
      <c r="AJ8" s="212"/>
      <c r="AK8" s="213" t="s">
        <v>645</v>
      </c>
      <c r="AL8" s="214"/>
      <c r="AM8" s="196" t="s">
        <v>437</v>
      </c>
      <c r="AN8" s="215" t="s">
        <v>898</v>
      </c>
      <c r="AO8" s="216"/>
      <c r="AP8" s="209" t="s">
        <v>260</v>
      </c>
      <c r="AQ8" s="210"/>
      <c r="AR8" s="224" t="s">
        <v>645</v>
      </c>
      <c r="AS8" s="214"/>
      <c r="AT8" s="196" t="s">
        <v>437</v>
      </c>
      <c r="AU8" s="215" t="s">
        <v>260</v>
      </c>
      <c r="AV8" s="216"/>
      <c r="AW8" s="209" t="s">
        <v>898</v>
      </c>
      <c r="AX8" s="223"/>
      <c r="AY8" s="224" t="s">
        <v>898</v>
      </c>
      <c r="AZ8" s="214"/>
      <c r="BA8" s="196" t="s">
        <v>437</v>
      </c>
      <c r="BB8" s="215" t="s">
        <v>260</v>
      </c>
      <c r="BC8" s="216"/>
      <c r="BD8" s="209" t="s">
        <v>645</v>
      </c>
      <c r="BE8" s="210"/>
      <c r="BF8" s="186"/>
      <c r="BG8" s="187"/>
      <c r="BH8" s="187"/>
      <c r="BI8" s="187"/>
      <c r="BJ8" s="187"/>
      <c r="BK8" s="187"/>
      <c r="BL8" s="188"/>
    </row>
    <row r="9" spans="1:64" ht="13.5">
      <c r="A9" s="13"/>
      <c r="B9" s="13"/>
      <c r="C9" s="13"/>
      <c r="D9" s="232" t="s">
        <v>138</v>
      </c>
      <c r="E9" s="232"/>
      <c r="F9" s="242" t="s">
        <v>139</v>
      </c>
      <c r="G9" s="242"/>
      <c r="H9" s="232" t="s">
        <v>140</v>
      </c>
      <c r="I9" s="232"/>
      <c r="J9" s="15"/>
      <c r="K9" s="15"/>
      <c r="L9" s="15"/>
      <c r="M9" s="15"/>
      <c r="N9" s="15"/>
      <c r="O9" s="230" t="s">
        <v>132</v>
      </c>
      <c r="P9" s="233" t="s">
        <v>626</v>
      </c>
      <c r="Q9" s="234"/>
      <c r="R9" s="260" t="s">
        <v>899</v>
      </c>
      <c r="S9" s="261"/>
      <c r="T9" s="262"/>
      <c r="U9" s="262"/>
      <c r="V9" s="261" t="s">
        <v>900</v>
      </c>
      <c r="W9" s="261"/>
      <c r="X9" s="247" t="s">
        <v>901</v>
      </c>
      <c r="Y9" s="247"/>
      <c r="Z9" s="247" t="s">
        <v>901</v>
      </c>
      <c r="AA9" s="247"/>
      <c r="AB9" s="247"/>
      <c r="AC9" s="247"/>
      <c r="AD9" s="258" t="s">
        <v>630</v>
      </c>
      <c r="AE9" s="259"/>
      <c r="AF9" s="14"/>
      <c r="AG9" s="211"/>
      <c r="AH9" s="196"/>
      <c r="AI9" s="196"/>
      <c r="AJ9" s="212"/>
      <c r="AK9" s="213"/>
      <c r="AL9" s="214"/>
      <c r="AM9" s="196"/>
      <c r="AN9" s="215"/>
      <c r="AO9" s="216"/>
      <c r="AP9" s="209"/>
      <c r="AQ9" s="210"/>
      <c r="AR9" s="224"/>
      <c r="AS9" s="214"/>
      <c r="AT9" s="196"/>
      <c r="AU9" s="215"/>
      <c r="AV9" s="216"/>
      <c r="AW9" s="209"/>
      <c r="AX9" s="223"/>
      <c r="AY9" s="224"/>
      <c r="AZ9" s="214"/>
      <c r="BA9" s="196"/>
      <c r="BB9" s="215"/>
      <c r="BC9" s="216"/>
      <c r="BD9" s="209"/>
      <c r="BE9" s="210"/>
      <c r="BF9" s="189"/>
      <c r="BG9" s="190"/>
      <c r="BH9" s="190"/>
      <c r="BI9" s="190"/>
      <c r="BJ9" s="190"/>
      <c r="BK9" s="190"/>
      <c r="BL9" s="191"/>
    </row>
    <row r="10" spans="1:64" ht="13.5">
      <c r="A10" s="13"/>
      <c r="B10" s="13"/>
      <c r="C10" s="13"/>
      <c r="D10" s="232" t="s">
        <v>902</v>
      </c>
      <c r="E10" s="232"/>
      <c r="F10" s="242"/>
      <c r="G10" s="242"/>
      <c r="H10" s="232" t="s">
        <v>903</v>
      </c>
      <c r="I10" s="232"/>
      <c r="J10" s="15"/>
      <c r="K10" s="15"/>
      <c r="L10" s="15"/>
      <c r="M10" s="15"/>
      <c r="N10" s="15"/>
      <c r="O10" s="231"/>
      <c r="P10" s="233"/>
      <c r="Q10" s="234"/>
      <c r="R10" s="257" t="s">
        <v>904</v>
      </c>
      <c r="S10" s="254"/>
      <c r="T10" s="255"/>
      <c r="U10" s="255"/>
      <c r="V10" s="254" t="s">
        <v>905</v>
      </c>
      <c r="W10" s="254"/>
      <c r="X10" s="246"/>
      <c r="Y10" s="246"/>
      <c r="Z10" s="246"/>
      <c r="AA10" s="246"/>
      <c r="AB10" s="246"/>
      <c r="AC10" s="246"/>
      <c r="AD10" s="252"/>
      <c r="AE10" s="253"/>
      <c r="AF10" s="14"/>
      <c r="AG10" s="211" t="s">
        <v>906</v>
      </c>
      <c r="AH10" s="196"/>
      <c r="AI10" s="196"/>
      <c r="AJ10" s="212"/>
      <c r="AK10" s="213" t="s">
        <v>907</v>
      </c>
      <c r="AL10" s="214"/>
      <c r="AM10" s="196" t="s">
        <v>488</v>
      </c>
      <c r="AN10" s="215" t="s">
        <v>908</v>
      </c>
      <c r="AO10" s="216"/>
      <c r="AP10" s="209" t="s">
        <v>493</v>
      </c>
      <c r="AQ10" s="210"/>
      <c r="AR10" s="224" t="s">
        <v>907</v>
      </c>
      <c r="AS10" s="214"/>
      <c r="AT10" s="196" t="s">
        <v>488</v>
      </c>
      <c r="AU10" s="215" t="s">
        <v>493</v>
      </c>
      <c r="AV10" s="216"/>
      <c r="AW10" s="209" t="s">
        <v>908</v>
      </c>
      <c r="AX10" s="223"/>
      <c r="AY10" s="224" t="s">
        <v>908</v>
      </c>
      <c r="AZ10" s="214"/>
      <c r="BA10" s="196" t="s">
        <v>488</v>
      </c>
      <c r="BB10" s="215" t="s">
        <v>493</v>
      </c>
      <c r="BC10" s="216"/>
      <c r="BD10" s="209" t="s">
        <v>907</v>
      </c>
      <c r="BE10" s="210"/>
      <c r="BF10" s="186"/>
      <c r="BG10" s="187"/>
      <c r="BH10" s="187"/>
      <c r="BI10" s="187"/>
      <c r="BJ10" s="187"/>
      <c r="BK10" s="187"/>
      <c r="BL10" s="188"/>
    </row>
    <row r="11" spans="1:64" ht="13.5">
      <c r="A11" s="13"/>
      <c r="B11" s="13"/>
      <c r="C11" s="13"/>
      <c r="D11" s="13"/>
      <c r="E11" s="13"/>
      <c r="F11" s="242"/>
      <c r="G11" s="242"/>
      <c r="H11" s="13"/>
      <c r="I11" s="13"/>
      <c r="J11" s="13"/>
      <c r="K11" s="13"/>
      <c r="L11" s="13"/>
      <c r="M11" s="13"/>
      <c r="N11" s="13"/>
      <c r="O11" s="229" t="s">
        <v>630</v>
      </c>
      <c r="P11" s="233" t="s">
        <v>44</v>
      </c>
      <c r="Q11" s="234"/>
      <c r="R11" s="248" t="s">
        <v>702</v>
      </c>
      <c r="S11" s="249"/>
      <c r="T11" s="249" t="s">
        <v>242</v>
      </c>
      <c r="U11" s="249"/>
      <c r="V11" s="256"/>
      <c r="W11" s="256"/>
      <c r="X11" s="245" t="s">
        <v>134</v>
      </c>
      <c r="Y11" s="245"/>
      <c r="Z11" s="245" t="s">
        <v>132</v>
      </c>
      <c r="AA11" s="245"/>
      <c r="AB11" s="245"/>
      <c r="AC11" s="245"/>
      <c r="AD11" s="250" t="s">
        <v>132</v>
      </c>
      <c r="AE11" s="251"/>
      <c r="AF11" s="14"/>
      <c r="AG11" s="211"/>
      <c r="AH11" s="196"/>
      <c r="AI11" s="196"/>
      <c r="AJ11" s="212"/>
      <c r="AK11" s="213"/>
      <c r="AL11" s="214"/>
      <c r="AM11" s="196"/>
      <c r="AN11" s="215"/>
      <c r="AO11" s="216"/>
      <c r="AP11" s="209"/>
      <c r="AQ11" s="210"/>
      <c r="AR11" s="224"/>
      <c r="AS11" s="214"/>
      <c r="AT11" s="196"/>
      <c r="AU11" s="215"/>
      <c r="AV11" s="216"/>
      <c r="AW11" s="209"/>
      <c r="AX11" s="223"/>
      <c r="AY11" s="224"/>
      <c r="AZ11" s="214"/>
      <c r="BA11" s="196"/>
      <c r="BB11" s="215"/>
      <c r="BC11" s="216"/>
      <c r="BD11" s="209"/>
      <c r="BE11" s="210"/>
      <c r="BF11" s="189"/>
      <c r="BG11" s="190"/>
      <c r="BH11" s="190"/>
      <c r="BI11" s="190"/>
      <c r="BJ11" s="190"/>
      <c r="BK11" s="190"/>
      <c r="BL11" s="191"/>
    </row>
    <row r="12" spans="1:64" ht="13.5">
      <c r="A12" s="243" t="s">
        <v>909</v>
      </c>
      <c r="B12" s="243"/>
      <c r="C12" s="243"/>
      <c r="D12" s="243"/>
      <c r="E12" s="13"/>
      <c r="F12" s="232" t="s">
        <v>910</v>
      </c>
      <c r="G12" s="232"/>
      <c r="H12" s="13"/>
      <c r="I12" s="241" t="s">
        <v>911</v>
      </c>
      <c r="J12" s="241"/>
      <c r="K12" s="241"/>
      <c r="L12" s="241"/>
      <c r="M12" s="18"/>
      <c r="N12" s="18"/>
      <c r="O12" s="231"/>
      <c r="P12" s="233"/>
      <c r="Q12" s="234"/>
      <c r="R12" s="257" t="s">
        <v>912</v>
      </c>
      <c r="S12" s="254"/>
      <c r="T12" s="254" t="s">
        <v>913</v>
      </c>
      <c r="U12" s="254"/>
      <c r="V12" s="255"/>
      <c r="W12" s="255"/>
      <c r="X12" s="246"/>
      <c r="Y12" s="246"/>
      <c r="Z12" s="246"/>
      <c r="AA12" s="246"/>
      <c r="AB12" s="246"/>
      <c r="AC12" s="246"/>
      <c r="AD12" s="252"/>
      <c r="AE12" s="253"/>
      <c r="AF12" s="14"/>
      <c r="AG12" s="211" t="s">
        <v>914</v>
      </c>
      <c r="AH12" s="196"/>
      <c r="AI12" s="196"/>
      <c r="AJ12" s="212"/>
      <c r="AK12" s="213" t="s">
        <v>915</v>
      </c>
      <c r="AL12" s="214"/>
      <c r="AM12" s="196" t="s">
        <v>884</v>
      </c>
      <c r="AN12" s="215" t="s">
        <v>916</v>
      </c>
      <c r="AO12" s="216"/>
      <c r="AP12" s="209" t="s">
        <v>917</v>
      </c>
      <c r="AQ12" s="210"/>
      <c r="AR12" s="224" t="s">
        <v>915</v>
      </c>
      <c r="AS12" s="214"/>
      <c r="AT12" s="196" t="s">
        <v>884</v>
      </c>
      <c r="AU12" s="215" t="s">
        <v>917</v>
      </c>
      <c r="AV12" s="216"/>
      <c r="AW12" s="209" t="s">
        <v>916</v>
      </c>
      <c r="AX12" s="223"/>
      <c r="AY12" s="224" t="s">
        <v>916</v>
      </c>
      <c r="AZ12" s="214"/>
      <c r="BA12" s="196" t="s">
        <v>884</v>
      </c>
      <c r="BB12" s="215" t="s">
        <v>917</v>
      </c>
      <c r="BC12" s="216"/>
      <c r="BD12" s="209" t="s">
        <v>915</v>
      </c>
      <c r="BE12" s="210"/>
      <c r="BF12" s="192" t="s">
        <v>888</v>
      </c>
      <c r="BG12" s="193"/>
      <c r="BH12" s="196" t="s">
        <v>884</v>
      </c>
      <c r="BI12" s="197" t="s">
        <v>889</v>
      </c>
      <c r="BJ12" s="197"/>
      <c r="BK12" s="199" t="s">
        <v>887</v>
      </c>
      <c r="BL12" s="200"/>
    </row>
    <row r="13" spans="1:64" ht="13.5">
      <c r="A13" s="17"/>
      <c r="B13" s="17"/>
      <c r="C13" s="17"/>
      <c r="D13" s="17"/>
      <c r="E13" s="13"/>
      <c r="F13" s="232" t="s">
        <v>918</v>
      </c>
      <c r="G13" s="232"/>
      <c r="H13" s="13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11"/>
      <c r="AH13" s="196"/>
      <c r="AI13" s="196"/>
      <c r="AJ13" s="212"/>
      <c r="AK13" s="213"/>
      <c r="AL13" s="214"/>
      <c r="AM13" s="196"/>
      <c r="AN13" s="215"/>
      <c r="AO13" s="216"/>
      <c r="AP13" s="209"/>
      <c r="AQ13" s="210"/>
      <c r="AR13" s="224"/>
      <c r="AS13" s="214"/>
      <c r="AT13" s="196"/>
      <c r="AU13" s="215"/>
      <c r="AV13" s="216"/>
      <c r="AW13" s="209"/>
      <c r="AX13" s="223"/>
      <c r="AY13" s="224"/>
      <c r="AZ13" s="214"/>
      <c r="BA13" s="196"/>
      <c r="BB13" s="215"/>
      <c r="BC13" s="216"/>
      <c r="BD13" s="209"/>
      <c r="BE13" s="210"/>
      <c r="BF13" s="194"/>
      <c r="BG13" s="195"/>
      <c r="BH13" s="196"/>
      <c r="BI13" s="198"/>
      <c r="BJ13" s="198"/>
      <c r="BK13" s="201"/>
      <c r="BL13" s="202"/>
    </row>
    <row r="14" spans="1:64" ht="15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25" t="s">
        <v>919</v>
      </c>
      <c r="P14" s="226"/>
      <c r="Q14" s="227"/>
      <c r="R14" s="272" t="s">
        <v>920</v>
      </c>
      <c r="S14" s="266"/>
      <c r="T14" s="266" t="s">
        <v>921</v>
      </c>
      <c r="U14" s="266"/>
      <c r="V14" s="266" t="s">
        <v>922</v>
      </c>
      <c r="W14" s="266"/>
      <c r="X14" s="266" t="s">
        <v>64</v>
      </c>
      <c r="Y14" s="266"/>
      <c r="Z14" s="266" t="s">
        <v>123</v>
      </c>
      <c r="AA14" s="266"/>
      <c r="AB14" s="266" t="s">
        <v>124</v>
      </c>
      <c r="AC14" s="266"/>
      <c r="AD14" s="270" t="s">
        <v>67</v>
      </c>
      <c r="AE14" s="271"/>
      <c r="AG14" s="211" t="s">
        <v>923</v>
      </c>
      <c r="AH14" s="196"/>
      <c r="AI14" s="196"/>
      <c r="AJ14" s="212"/>
      <c r="AK14" s="213" t="s">
        <v>924</v>
      </c>
      <c r="AL14" s="214"/>
      <c r="AM14" s="196" t="s">
        <v>884</v>
      </c>
      <c r="AN14" s="215" t="s">
        <v>925</v>
      </c>
      <c r="AO14" s="216"/>
      <c r="AP14" s="209" t="s">
        <v>926</v>
      </c>
      <c r="AQ14" s="210"/>
      <c r="AR14" s="224" t="s">
        <v>924</v>
      </c>
      <c r="AS14" s="214"/>
      <c r="AT14" s="196" t="s">
        <v>884</v>
      </c>
      <c r="AU14" s="215" t="s">
        <v>926</v>
      </c>
      <c r="AV14" s="216"/>
      <c r="AW14" s="209" t="s">
        <v>925</v>
      </c>
      <c r="AX14" s="223"/>
      <c r="AY14" s="224" t="s">
        <v>925</v>
      </c>
      <c r="AZ14" s="214"/>
      <c r="BA14" s="196" t="s">
        <v>884</v>
      </c>
      <c r="BB14" s="215" t="s">
        <v>926</v>
      </c>
      <c r="BC14" s="216"/>
      <c r="BD14" s="209" t="s">
        <v>924</v>
      </c>
      <c r="BE14" s="210"/>
      <c r="BF14" s="186"/>
      <c r="BG14" s="187"/>
      <c r="BH14" s="187"/>
      <c r="BI14" s="187"/>
      <c r="BJ14" s="187"/>
      <c r="BK14" s="187"/>
      <c r="BL14" s="188"/>
    </row>
    <row r="15" spans="1:64" ht="14.25" thickTop="1">
      <c r="A15" s="13"/>
      <c r="B15" s="13"/>
      <c r="C15" s="13"/>
      <c r="D15" s="13"/>
      <c r="E15" s="232" t="s">
        <v>927</v>
      </c>
      <c r="F15" s="232"/>
      <c r="G15" s="232"/>
      <c r="H15" s="232"/>
      <c r="I15" s="13"/>
      <c r="J15" s="13"/>
      <c r="K15" s="13"/>
      <c r="L15" s="13"/>
      <c r="M15" s="13"/>
      <c r="N15" s="13"/>
      <c r="O15" s="228" t="s">
        <v>894</v>
      </c>
      <c r="P15" s="235" t="s">
        <v>47</v>
      </c>
      <c r="Q15" s="236"/>
      <c r="R15" s="267"/>
      <c r="S15" s="256"/>
      <c r="T15" s="249" t="s">
        <v>267</v>
      </c>
      <c r="U15" s="249"/>
      <c r="V15" s="249" t="s">
        <v>136</v>
      </c>
      <c r="W15" s="249"/>
      <c r="X15" s="245" t="s">
        <v>132</v>
      </c>
      <c r="Y15" s="245"/>
      <c r="Z15" s="245" t="s">
        <v>133</v>
      </c>
      <c r="AA15" s="245"/>
      <c r="AB15" s="245"/>
      <c r="AC15" s="245"/>
      <c r="AD15" s="250" t="s">
        <v>134</v>
      </c>
      <c r="AE15" s="251"/>
      <c r="AG15" s="211"/>
      <c r="AH15" s="196"/>
      <c r="AI15" s="196"/>
      <c r="AJ15" s="212"/>
      <c r="AK15" s="213"/>
      <c r="AL15" s="214"/>
      <c r="AM15" s="196"/>
      <c r="AN15" s="215"/>
      <c r="AO15" s="216"/>
      <c r="AP15" s="209"/>
      <c r="AQ15" s="210"/>
      <c r="AR15" s="224"/>
      <c r="AS15" s="214"/>
      <c r="AT15" s="196"/>
      <c r="AU15" s="215"/>
      <c r="AV15" s="216"/>
      <c r="AW15" s="209"/>
      <c r="AX15" s="223"/>
      <c r="AY15" s="224"/>
      <c r="AZ15" s="214"/>
      <c r="BA15" s="196"/>
      <c r="BB15" s="215"/>
      <c r="BC15" s="216"/>
      <c r="BD15" s="209"/>
      <c r="BE15" s="210"/>
      <c r="BF15" s="189"/>
      <c r="BG15" s="190"/>
      <c r="BH15" s="190"/>
      <c r="BI15" s="190"/>
      <c r="BJ15" s="190"/>
      <c r="BK15" s="190"/>
      <c r="BL15" s="191"/>
    </row>
    <row r="16" spans="1:31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29"/>
      <c r="P16" s="233"/>
      <c r="Q16" s="234"/>
      <c r="R16" s="268"/>
      <c r="S16" s="255"/>
      <c r="T16" s="269" t="s">
        <v>131</v>
      </c>
      <c r="U16" s="269"/>
      <c r="V16" s="269" t="s">
        <v>684</v>
      </c>
      <c r="W16" s="269"/>
      <c r="X16" s="263"/>
      <c r="Y16" s="263"/>
      <c r="Z16" s="263"/>
      <c r="AA16" s="263"/>
      <c r="AB16" s="263"/>
      <c r="AC16" s="263"/>
      <c r="AD16" s="264"/>
      <c r="AE16" s="265"/>
    </row>
    <row r="17" spans="1:74" ht="13.5">
      <c r="A17" s="13"/>
      <c r="B17" s="13"/>
      <c r="C17" s="13"/>
      <c r="D17" s="232" t="s">
        <v>928</v>
      </c>
      <c r="E17" s="232"/>
      <c r="F17" s="242" t="s">
        <v>929</v>
      </c>
      <c r="G17" s="242"/>
      <c r="H17" s="232" t="s">
        <v>930</v>
      </c>
      <c r="I17" s="232"/>
      <c r="J17" s="15"/>
      <c r="K17" s="15"/>
      <c r="L17" s="15"/>
      <c r="M17" s="15"/>
      <c r="N17" s="15"/>
      <c r="O17" s="230" t="s">
        <v>931</v>
      </c>
      <c r="P17" s="233" t="s">
        <v>274</v>
      </c>
      <c r="Q17" s="234"/>
      <c r="R17" s="260" t="s">
        <v>932</v>
      </c>
      <c r="S17" s="261"/>
      <c r="T17" s="262"/>
      <c r="U17" s="262"/>
      <c r="V17" s="261" t="s">
        <v>933</v>
      </c>
      <c r="W17" s="261"/>
      <c r="X17" s="247" t="s">
        <v>934</v>
      </c>
      <c r="Y17" s="247"/>
      <c r="Z17" s="247" t="s">
        <v>934</v>
      </c>
      <c r="AA17" s="247"/>
      <c r="AB17" s="247"/>
      <c r="AC17" s="247"/>
      <c r="AD17" s="258" t="s">
        <v>886</v>
      </c>
      <c r="AE17" s="259"/>
      <c r="AG17" s="207" t="s">
        <v>192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74" ht="13.5">
      <c r="A18" s="13"/>
      <c r="B18" s="13"/>
      <c r="C18" s="13"/>
      <c r="D18" s="232" t="s">
        <v>193</v>
      </c>
      <c r="E18" s="232"/>
      <c r="F18" s="242"/>
      <c r="G18" s="242"/>
      <c r="H18" s="232" t="s">
        <v>194</v>
      </c>
      <c r="I18" s="232"/>
      <c r="J18" s="15"/>
      <c r="K18" s="15"/>
      <c r="L18" s="15"/>
      <c r="M18" s="15"/>
      <c r="N18" s="15"/>
      <c r="O18" s="231"/>
      <c r="P18" s="233"/>
      <c r="Q18" s="234"/>
      <c r="R18" s="257" t="s">
        <v>935</v>
      </c>
      <c r="S18" s="254"/>
      <c r="T18" s="255"/>
      <c r="U18" s="255"/>
      <c r="V18" s="254" t="s">
        <v>936</v>
      </c>
      <c r="W18" s="254"/>
      <c r="X18" s="246"/>
      <c r="Y18" s="246"/>
      <c r="Z18" s="246"/>
      <c r="AA18" s="246"/>
      <c r="AB18" s="246"/>
      <c r="AC18" s="246"/>
      <c r="AD18" s="252"/>
      <c r="AE18" s="253"/>
      <c r="AG18" s="20"/>
      <c r="AH18" s="20"/>
      <c r="AI18" s="207" t="s">
        <v>197</v>
      </c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19"/>
      <c r="BO18" s="19"/>
      <c r="BP18" s="19"/>
      <c r="BQ18" s="19"/>
      <c r="BR18" s="19"/>
      <c r="BS18" s="19"/>
      <c r="BT18" s="19"/>
      <c r="BU18" s="19"/>
      <c r="BV18" s="19"/>
    </row>
    <row r="19" spans="1:74" ht="13.5">
      <c r="A19" s="13"/>
      <c r="B19" s="13"/>
      <c r="C19" s="13"/>
      <c r="D19" s="13"/>
      <c r="E19" s="13"/>
      <c r="F19" s="242"/>
      <c r="G19" s="242"/>
      <c r="H19" s="13"/>
      <c r="I19" s="13"/>
      <c r="J19" s="13"/>
      <c r="K19" s="13"/>
      <c r="L19" s="13"/>
      <c r="M19" s="13"/>
      <c r="N19" s="13"/>
      <c r="O19" s="229" t="s">
        <v>198</v>
      </c>
      <c r="P19" s="233" t="s">
        <v>937</v>
      </c>
      <c r="Q19" s="234"/>
      <c r="R19" s="248" t="s">
        <v>938</v>
      </c>
      <c r="S19" s="249"/>
      <c r="T19" s="249" t="s">
        <v>939</v>
      </c>
      <c r="U19" s="249"/>
      <c r="V19" s="256"/>
      <c r="W19" s="256"/>
      <c r="X19" s="245" t="s">
        <v>184</v>
      </c>
      <c r="Y19" s="245"/>
      <c r="Z19" s="245" t="s">
        <v>182</v>
      </c>
      <c r="AA19" s="245"/>
      <c r="AB19" s="245"/>
      <c r="AC19" s="245"/>
      <c r="AD19" s="250" t="s">
        <v>182</v>
      </c>
      <c r="AE19" s="251"/>
      <c r="AG19" s="20"/>
      <c r="AH19" s="20"/>
      <c r="AI19" s="207" t="s">
        <v>201</v>
      </c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74" ht="13.5">
      <c r="A20" s="243" t="s">
        <v>940</v>
      </c>
      <c r="B20" s="243"/>
      <c r="C20" s="243"/>
      <c r="D20" s="243"/>
      <c r="E20" s="13"/>
      <c r="F20" s="232" t="s">
        <v>941</v>
      </c>
      <c r="G20" s="232"/>
      <c r="H20" s="13"/>
      <c r="I20" s="241" t="s">
        <v>942</v>
      </c>
      <c r="J20" s="241"/>
      <c r="K20" s="241"/>
      <c r="L20" s="241"/>
      <c r="M20" s="18"/>
      <c r="N20" s="18"/>
      <c r="O20" s="231"/>
      <c r="P20" s="233"/>
      <c r="Q20" s="234"/>
      <c r="R20" s="257" t="s">
        <v>943</v>
      </c>
      <c r="S20" s="254"/>
      <c r="T20" s="254" t="s">
        <v>944</v>
      </c>
      <c r="U20" s="254"/>
      <c r="V20" s="255"/>
      <c r="W20" s="255"/>
      <c r="X20" s="246"/>
      <c r="Y20" s="246"/>
      <c r="Z20" s="246"/>
      <c r="AA20" s="246"/>
      <c r="AB20" s="246"/>
      <c r="AC20" s="246"/>
      <c r="AD20" s="252"/>
      <c r="AE20" s="253"/>
      <c r="AG20" s="20"/>
      <c r="AH20" s="20"/>
      <c r="AI20" s="207" t="s">
        <v>945</v>
      </c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19"/>
      <c r="BO20" s="19"/>
      <c r="BP20" s="19"/>
      <c r="BQ20" s="19"/>
      <c r="BR20" s="19"/>
      <c r="BS20" s="19"/>
      <c r="BT20" s="19"/>
      <c r="BU20" s="19"/>
      <c r="BV20" s="19"/>
    </row>
    <row r="21" spans="1:74" ht="13.5">
      <c r="A21" s="17"/>
      <c r="B21" s="17"/>
      <c r="C21" s="17"/>
      <c r="D21" s="17"/>
      <c r="E21" s="13"/>
      <c r="F21" s="232" t="s">
        <v>946</v>
      </c>
      <c r="G21" s="232"/>
      <c r="H21" s="13"/>
      <c r="I21" s="18"/>
      <c r="J21" s="18"/>
      <c r="K21" s="18"/>
      <c r="L21" s="18"/>
      <c r="M21" s="18"/>
      <c r="N21" s="18"/>
      <c r="O21" s="18"/>
      <c r="P21" s="18"/>
      <c r="Q21" s="18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G21" s="20"/>
      <c r="AH21" s="20"/>
      <c r="AI21" s="207" t="s">
        <v>947</v>
      </c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19"/>
      <c r="BO21" s="19"/>
      <c r="BP21" s="19"/>
      <c r="BQ21" s="19"/>
      <c r="BR21" s="19"/>
      <c r="BS21" s="19"/>
      <c r="BT21" s="19"/>
      <c r="BU21" s="19"/>
      <c r="BV21" s="19"/>
    </row>
    <row r="22" spans="1:74" ht="1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25" t="s">
        <v>948</v>
      </c>
      <c r="P22" s="226"/>
      <c r="Q22" s="227"/>
      <c r="R22" s="272" t="s">
        <v>949</v>
      </c>
      <c r="S22" s="266"/>
      <c r="T22" s="266" t="s">
        <v>558</v>
      </c>
      <c r="U22" s="266"/>
      <c r="V22" s="266" t="s">
        <v>950</v>
      </c>
      <c r="W22" s="266"/>
      <c r="X22" s="266" t="s">
        <v>64</v>
      </c>
      <c r="Y22" s="266"/>
      <c r="Z22" s="266" t="s">
        <v>123</v>
      </c>
      <c r="AA22" s="266"/>
      <c r="AB22" s="266" t="s">
        <v>124</v>
      </c>
      <c r="AC22" s="266"/>
      <c r="AD22" s="270" t="s">
        <v>67</v>
      </c>
      <c r="AE22" s="271"/>
      <c r="AG22" s="20"/>
      <c r="AH22" s="20"/>
      <c r="AI22" s="207" t="s">
        <v>213</v>
      </c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19"/>
      <c r="BO22" s="19"/>
      <c r="BP22" s="19"/>
      <c r="BQ22" s="19"/>
      <c r="BR22" s="19"/>
      <c r="BS22" s="19"/>
      <c r="BT22" s="19"/>
      <c r="BU22" s="19"/>
      <c r="BV22" s="19"/>
    </row>
    <row r="23" spans="1:74" ht="14.25" thickTop="1">
      <c r="A23" s="13"/>
      <c r="B23" s="13"/>
      <c r="C23" s="13"/>
      <c r="D23" s="13"/>
      <c r="E23" s="323" t="s">
        <v>951</v>
      </c>
      <c r="F23" s="323"/>
      <c r="G23" s="323"/>
      <c r="H23" s="323"/>
      <c r="I23" s="13"/>
      <c r="J23" s="13"/>
      <c r="K23" s="13"/>
      <c r="L23" s="13"/>
      <c r="M23" s="13"/>
      <c r="N23" s="13"/>
      <c r="O23" s="228" t="s">
        <v>952</v>
      </c>
      <c r="P23" s="235" t="s">
        <v>671</v>
      </c>
      <c r="Q23" s="236"/>
      <c r="R23" s="267"/>
      <c r="S23" s="256"/>
      <c r="T23" s="476" t="s">
        <v>953</v>
      </c>
      <c r="U23" s="476"/>
      <c r="V23" s="476" t="s">
        <v>954</v>
      </c>
      <c r="W23" s="476"/>
      <c r="X23" s="245" t="s">
        <v>182</v>
      </c>
      <c r="Y23" s="245"/>
      <c r="Z23" s="245" t="s">
        <v>183</v>
      </c>
      <c r="AA23" s="245"/>
      <c r="AB23" s="245"/>
      <c r="AC23" s="245"/>
      <c r="AD23" s="250" t="s">
        <v>184</v>
      </c>
      <c r="AE23" s="251"/>
      <c r="AG23" s="20"/>
      <c r="AH23" s="20"/>
      <c r="AI23" s="207" t="s">
        <v>216</v>
      </c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19"/>
      <c r="BO23" s="19"/>
      <c r="BP23" s="19"/>
      <c r="BQ23" s="19"/>
      <c r="BR23" s="19"/>
      <c r="BS23" s="19"/>
      <c r="BT23" s="19"/>
      <c r="BU23" s="19"/>
      <c r="BV23" s="19"/>
    </row>
    <row r="24" spans="1:74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29"/>
      <c r="P24" s="233"/>
      <c r="Q24" s="234"/>
      <c r="R24" s="268"/>
      <c r="S24" s="255"/>
      <c r="T24" s="254" t="s">
        <v>955</v>
      </c>
      <c r="U24" s="254"/>
      <c r="V24" s="254" t="s">
        <v>956</v>
      </c>
      <c r="W24" s="254"/>
      <c r="X24" s="263"/>
      <c r="Y24" s="263"/>
      <c r="Z24" s="263"/>
      <c r="AA24" s="263"/>
      <c r="AB24" s="263"/>
      <c r="AC24" s="263"/>
      <c r="AD24" s="264"/>
      <c r="AE24" s="265"/>
      <c r="AG24" s="20"/>
      <c r="AH24" s="20"/>
      <c r="AI24" s="207" t="s">
        <v>957</v>
      </c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19"/>
      <c r="BO24" s="19"/>
      <c r="BP24" s="19"/>
      <c r="BQ24" s="19"/>
      <c r="BR24" s="19"/>
      <c r="BS24" s="19"/>
      <c r="BT24" s="19"/>
      <c r="BU24" s="19"/>
      <c r="BV24" s="19"/>
    </row>
    <row r="25" spans="1:74" ht="13.5">
      <c r="A25" s="13"/>
      <c r="B25" s="13"/>
      <c r="C25" s="13"/>
      <c r="D25" s="232" t="s">
        <v>958</v>
      </c>
      <c r="E25" s="232"/>
      <c r="F25" s="242" t="s">
        <v>959</v>
      </c>
      <c r="G25" s="242"/>
      <c r="H25" s="232" t="s">
        <v>960</v>
      </c>
      <c r="I25" s="232"/>
      <c r="J25" s="15"/>
      <c r="K25" s="15"/>
      <c r="L25" s="15"/>
      <c r="M25" s="15"/>
      <c r="N25" s="15"/>
      <c r="O25" s="230" t="s">
        <v>961</v>
      </c>
      <c r="P25" s="233" t="s">
        <v>962</v>
      </c>
      <c r="Q25" s="234"/>
      <c r="R25" s="260" t="s">
        <v>963</v>
      </c>
      <c r="S25" s="261"/>
      <c r="T25" s="262"/>
      <c r="U25" s="262"/>
      <c r="V25" s="261" t="s">
        <v>964</v>
      </c>
      <c r="W25" s="261"/>
      <c r="X25" s="247" t="s">
        <v>965</v>
      </c>
      <c r="Y25" s="247"/>
      <c r="Z25" s="247" t="s">
        <v>966</v>
      </c>
      <c r="AA25" s="247"/>
      <c r="AB25" s="247"/>
      <c r="AC25" s="247"/>
      <c r="AD25" s="258" t="s">
        <v>966</v>
      </c>
      <c r="AE25" s="259"/>
      <c r="AG25" s="20"/>
      <c r="AH25" s="20"/>
      <c r="AI25" s="207" t="s">
        <v>224</v>
      </c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19"/>
      <c r="BO25" s="19"/>
      <c r="BP25" s="19"/>
      <c r="BQ25" s="19"/>
      <c r="BR25" s="19"/>
      <c r="BS25" s="19"/>
      <c r="BT25" s="19"/>
      <c r="BU25" s="19"/>
      <c r="BV25" s="19"/>
    </row>
    <row r="26" spans="1:74" ht="13.5">
      <c r="A26" s="13"/>
      <c r="B26" s="13"/>
      <c r="C26" s="13"/>
      <c r="D26" s="232" t="s">
        <v>556</v>
      </c>
      <c r="E26" s="232"/>
      <c r="F26" s="242"/>
      <c r="G26" s="242"/>
      <c r="H26" s="232" t="s">
        <v>967</v>
      </c>
      <c r="I26" s="232"/>
      <c r="J26" s="15"/>
      <c r="K26" s="15"/>
      <c r="L26" s="15"/>
      <c r="M26" s="15"/>
      <c r="N26" s="15"/>
      <c r="O26" s="231"/>
      <c r="P26" s="233"/>
      <c r="Q26" s="234"/>
      <c r="R26" s="257" t="s">
        <v>554</v>
      </c>
      <c r="S26" s="254"/>
      <c r="T26" s="255"/>
      <c r="U26" s="255"/>
      <c r="V26" s="254" t="s">
        <v>968</v>
      </c>
      <c r="W26" s="254"/>
      <c r="X26" s="246"/>
      <c r="Y26" s="246"/>
      <c r="Z26" s="246"/>
      <c r="AA26" s="246"/>
      <c r="AB26" s="246"/>
      <c r="AC26" s="246"/>
      <c r="AD26" s="252"/>
      <c r="AE26" s="253"/>
      <c r="AG26" s="20"/>
      <c r="AH26" s="20"/>
      <c r="AI26" s="470" t="s">
        <v>969</v>
      </c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19"/>
      <c r="BO26" s="19"/>
      <c r="BP26" s="19"/>
      <c r="BQ26" s="19"/>
      <c r="BR26" s="19"/>
      <c r="BS26" s="19"/>
      <c r="BT26" s="19"/>
      <c r="BU26" s="19"/>
      <c r="BV26" s="19"/>
    </row>
    <row r="27" spans="1:74" ht="13.5">
      <c r="A27" s="13"/>
      <c r="B27" s="13"/>
      <c r="C27" s="13"/>
      <c r="D27" s="13"/>
      <c r="E27" s="13"/>
      <c r="F27" s="242"/>
      <c r="G27" s="242"/>
      <c r="H27" s="13"/>
      <c r="I27" s="13"/>
      <c r="J27" s="13"/>
      <c r="K27" s="13"/>
      <c r="L27" s="13"/>
      <c r="M27" s="13"/>
      <c r="N27" s="13"/>
      <c r="O27" s="229" t="s">
        <v>227</v>
      </c>
      <c r="P27" s="237" t="s">
        <v>970</v>
      </c>
      <c r="Q27" s="238"/>
      <c r="R27" s="248" t="s">
        <v>971</v>
      </c>
      <c r="S27" s="249"/>
      <c r="T27" s="249" t="s">
        <v>972</v>
      </c>
      <c r="U27" s="249"/>
      <c r="V27" s="256"/>
      <c r="W27" s="256"/>
      <c r="X27" s="245" t="s">
        <v>973</v>
      </c>
      <c r="Y27" s="245"/>
      <c r="Z27" s="245" t="s">
        <v>973</v>
      </c>
      <c r="AA27" s="245"/>
      <c r="AB27" s="245"/>
      <c r="AC27" s="245"/>
      <c r="AD27" s="250" t="s">
        <v>328</v>
      </c>
      <c r="AE27" s="251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19"/>
      <c r="BO27" s="19"/>
      <c r="BP27" s="19"/>
      <c r="BQ27" s="19"/>
      <c r="BR27" s="19"/>
      <c r="BS27" s="19"/>
      <c r="BT27" s="19"/>
      <c r="BU27" s="19"/>
      <c r="BV27" s="19"/>
    </row>
    <row r="28" spans="1:74" ht="13.5">
      <c r="A28" s="243" t="s">
        <v>974</v>
      </c>
      <c r="B28" s="243"/>
      <c r="C28" s="243"/>
      <c r="D28" s="243"/>
      <c r="E28" s="13"/>
      <c r="F28" s="232" t="s">
        <v>975</v>
      </c>
      <c r="G28" s="232"/>
      <c r="H28" s="13"/>
      <c r="I28" s="241" t="s">
        <v>976</v>
      </c>
      <c r="J28" s="241"/>
      <c r="K28" s="241"/>
      <c r="L28" s="241"/>
      <c r="M28" s="18"/>
      <c r="N28" s="18"/>
      <c r="O28" s="231"/>
      <c r="P28" s="239"/>
      <c r="Q28" s="240"/>
      <c r="R28" s="257" t="s">
        <v>977</v>
      </c>
      <c r="S28" s="254"/>
      <c r="T28" s="254" t="s">
        <v>674</v>
      </c>
      <c r="U28" s="254"/>
      <c r="V28" s="255"/>
      <c r="W28" s="255"/>
      <c r="X28" s="246"/>
      <c r="Y28" s="246"/>
      <c r="Z28" s="246"/>
      <c r="AA28" s="246"/>
      <c r="AB28" s="246"/>
      <c r="AC28" s="246"/>
      <c r="AD28" s="252"/>
      <c r="AE28" s="253"/>
      <c r="AG28" s="21"/>
      <c r="AH28" s="21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19"/>
      <c r="BO28" s="19"/>
      <c r="BP28" s="19"/>
      <c r="BQ28" s="19"/>
      <c r="BR28" s="19"/>
      <c r="BS28" s="19"/>
      <c r="BT28" s="19"/>
      <c r="BU28" s="19"/>
      <c r="BV28" s="19"/>
    </row>
    <row r="29" spans="1:74" ht="13.5">
      <c r="A29" s="17"/>
      <c r="B29" s="17"/>
      <c r="C29" s="17"/>
      <c r="D29" s="17"/>
      <c r="E29" s="13"/>
      <c r="F29" s="232" t="s">
        <v>978</v>
      </c>
      <c r="G29" s="232"/>
      <c r="H29" s="13"/>
      <c r="I29" s="18"/>
      <c r="J29" s="18"/>
      <c r="K29" s="18"/>
      <c r="L29" s="18"/>
      <c r="M29" s="18"/>
      <c r="N29" s="18"/>
      <c r="O29" s="18"/>
      <c r="P29" s="18"/>
      <c r="Q29" s="18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G29" s="315" t="s">
        <v>235</v>
      </c>
      <c r="AH29" s="315"/>
      <c r="AI29" s="315"/>
      <c r="AJ29" s="315"/>
      <c r="AK29" s="315"/>
      <c r="AL29" s="315"/>
      <c r="AM29" s="19"/>
      <c r="AN29" s="19"/>
      <c r="AO29" s="19"/>
      <c r="AP29" s="19"/>
      <c r="AQ29" s="19"/>
      <c r="AR29" s="19"/>
      <c r="AS29" s="19"/>
      <c r="AT29" s="19"/>
      <c r="AU29" s="69"/>
      <c r="AV29" s="69"/>
      <c r="AW29" s="6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</row>
    <row r="30" spans="1:74" ht="15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25" t="s">
        <v>979</v>
      </c>
      <c r="P30" s="226"/>
      <c r="Q30" s="227"/>
      <c r="R30" s="272" t="s">
        <v>980</v>
      </c>
      <c r="S30" s="266"/>
      <c r="T30" s="266" t="s">
        <v>981</v>
      </c>
      <c r="U30" s="266"/>
      <c r="V30" s="266" t="s">
        <v>982</v>
      </c>
      <c r="W30" s="266"/>
      <c r="X30" s="266" t="s">
        <v>64</v>
      </c>
      <c r="Y30" s="266"/>
      <c r="Z30" s="266" t="s">
        <v>123</v>
      </c>
      <c r="AA30" s="266"/>
      <c r="AB30" s="266" t="s">
        <v>124</v>
      </c>
      <c r="AC30" s="266"/>
      <c r="AD30" s="270" t="s">
        <v>67</v>
      </c>
      <c r="AE30" s="271"/>
      <c r="AG30" s="20"/>
      <c r="AH30" s="20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</row>
    <row r="31" spans="1:74" ht="14.25" thickTop="1">
      <c r="A31" s="13"/>
      <c r="B31" s="13"/>
      <c r="C31" s="13"/>
      <c r="D31" s="13"/>
      <c r="E31" s="232" t="s">
        <v>983</v>
      </c>
      <c r="F31" s="232"/>
      <c r="G31" s="232"/>
      <c r="H31" s="232"/>
      <c r="I31" s="13"/>
      <c r="J31" s="13"/>
      <c r="K31" s="13"/>
      <c r="L31" s="13"/>
      <c r="M31" s="13"/>
      <c r="N31" s="13"/>
      <c r="O31" s="228" t="s">
        <v>907</v>
      </c>
      <c r="P31" s="235" t="s">
        <v>689</v>
      </c>
      <c r="Q31" s="236"/>
      <c r="R31" s="267"/>
      <c r="S31" s="256"/>
      <c r="T31" s="249" t="s">
        <v>984</v>
      </c>
      <c r="U31" s="249"/>
      <c r="V31" s="249" t="s">
        <v>985</v>
      </c>
      <c r="W31" s="249"/>
      <c r="X31" s="245" t="s">
        <v>631</v>
      </c>
      <c r="Y31" s="245"/>
      <c r="Z31" s="245" t="s">
        <v>492</v>
      </c>
      <c r="AA31" s="245"/>
      <c r="AB31" s="245"/>
      <c r="AC31" s="245"/>
      <c r="AD31" s="250" t="s">
        <v>629</v>
      </c>
      <c r="AE31" s="251"/>
      <c r="AG31" s="24"/>
      <c r="AH31" s="24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</row>
    <row r="32" spans="1:74" ht="14.25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29"/>
      <c r="P32" s="233"/>
      <c r="Q32" s="234"/>
      <c r="R32" s="268"/>
      <c r="S32" s="255"/>
      <c r="T32" s="269" t="s">
        <v>986</v>
      </c>
      <c r="U32" s="269"/>
      <c r="V32" s="269" t="s">
        <v>984</v>
      </c>
      <c r="W32" s="269"/>
      <c r="X32" s="263"/>
      <c r="Y32" s="263"/>
      <c r="Z32" s="263"/>
      <c r="AA32" s="263"/>
      <c r="AB32" s="263"/>
      <c r="AC32" s="263"/>
      <c r="AD32" s="264"/>
      <c r="AE32" s="265"/>
      <c r="AG32" s="20"/>
      <c r="AH32" s="20"/>
      <c r="AO32" s="70"/>
      <c r="AP32" s="70"/>
      <c r="AQ32" s="70"/>
      <c r="AR32" s="70"/>
      <c r="AS32" s="70"/>
      <c r="AT32" s="70"/>
      <c r="AU32" s="29"/>
      <c r="AV32" s="29"/>
      <c r="AW32" s="29"/>
      <c r="AX32" s="70"/>
      <c r="AY32" s="70"/>
      <c r="AZ32" s="70"/>
      <c r="BA32" s="70"/>
      <c r="BB32" s="70"/>
      <c r="BC32" s="7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74" ht="14.25" thickTop="1">
      <c r="A33" s="13"/>
      <c r="B33" s="13"/>
      <c r="C33" s="13"/>
      <c r="D33" s="232" t="s">
        <v>987</v>
      </c>
      <c r="E33" s="232"/>
      <c r="F33" s="242" t="s">
        <v>988</v>
      </c>
      <c r="G33" s="242"/>
      <c r="H33" s="232" t="s">
        <v>989</v>
      </c>
      <c r="I33" s="232"/>
      <c r="J33" s="15"/>
      <c r="K33" s="15"/>
      <c r="L33" s="15"/>
      <c r="M33" s="15"/>
      <c r="N33" s="15"/>
      <c r="O33" s="230" t="s">
        <v>908</v>
      </c>
      <c r="P33" s="233" t="s">
        <v>238</v>
      </c>
      <c r="Q33" s="234"/>
      <c r="R33" s="260" t="s">
        <v>190</v>
      </c>
      <c r="S33" s="261"/>
      <c r="T33" s="262"/>
      <c r="U33" s="262"/>
      <c r="V33" s="261" t="s">
        <v>242</v>
      </c>
      <c r="W33" s="261"/>
      <c r="X33" s="247" t="s">
        <v>990</v>
      </c>
      <c r="Y33" s="247"/>
      <c r="Z33" s="247" t="s">
        <v>134</v>
      </c>
      <c r="AA33" s="247"/>
      <c r="AB33" s="472">
        <f>(15+19+21+19)/(21+21+15+21)</f>
        <v>0.9487179487179487</v>
      </c>
      <c r="AC33" s="472"/>
      <c r="AD33" s="258" t="s">
        <v>132</v>
      </c>
      <c r="AE33" s="259"/>
      <c r="AG33" s="20"/>
      <c r="AH33" s="20"/>
      <c r="AI33" s="464" t="s">
        <v>991</v>
      </c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6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1:61" ht="14.25" thickBot="1">
      <c r="A34" s="13"/>
      <c r="B34" s="13"/>
      <c r="C34" s="13"/>
      <c r="D34" s="232" t="s">
        <v>90</v>
      </c>
      <c r="E34" s="232"/>
      <c r="F34" s="242"/>
      <c r="G34" s="242"/>
      <c r="H34" s="232" t="s">
        <v>89</v>
      </c>
      <c r="I34" s="232"/>
      <c r="J34" s="15"/>
      <c r="K34" s="15"/>
      <c r="L34" s="15"/>
      <c r="M34" s="15"/>
      <c r="N34" s="15"/>
      <c r="O34" s="231"/>
      <c r="P34" s="233"/>
      <c r="Q34" s="234"/>
      <c r="R34" s="257" t="s">
        <v>228</v>
      </c>
      <c r="S34" s="254"/>
      <c r="T34" s="255"/>
      <c r="U34" s="255"/>
      <c r="V34" s="254" t="s">
        <v>228</v>
      </c>
      <c r="W34" s="254"/>
      <c r="X34" s="246"/>
      <c r="Y34" s="246"/>
      <c r="Z34" s="246"/>
      <c r="AA34" s="246"/>
      <c r="AB34" s="473"/>
      <c r="AC34" s="473"/>
      <c r="AD34" s="252"/>
      <c r="AE34" s="253"/>
      <c r="AG34" s="20"/>
      <c r="AH34" s="20"/>
      <c r="AI34" s="467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9"/>
    </row>
    <row r="35" spans="1:56" ht="18" thickTop="1">
      <c r="A35" s="13"/>
      <c r="B35" s="13"/>
      <c r="C35" s="13"/>
      <c r="D35" s="13"/>
      <c r="E35" s="13"/>
      <c r="F35" s="242"/>
      <c r="G35" s="242"/>
      <c r="H35" s="13"/>
      <c r="I35" s="13"/>
      <c r="J35" s="13"/>
      <c r="K35" s="13"/>
      <c r="L35" s="13"/>
      <c r="M35" s="13"/>
      <c r="N35" s="13"/>
      <c r="O35" s="229" t="s">
        <v>255</v>
      </c>
      <c r="P35" s="233" t="s">
        <v>171</v>
      </c>
      <c r="Q35" s="234"/>
      <c r="R35" s="248" t="s">
        <v>992</v>
      </c>
      <c r="S35" s="249"/>
      <c r="T35" s="249" t="s">
        <v>993</v>
      </c>
      <c r="U35" s="249"/>
      <c r="V35" s="256"/>
      <c r="W35" s="256"/>
      <c r="X35" s="245" t="s">
        <v>994</v>
      </c>
      <c r="Y35" s="245"/>
      <c r="Z35" s="245" t="s">
        <v>965</v>
      </c>
      <c r="AA35" s="245"/>
      <c r="AB35" s="472">
        <f>(14+15+15+21)/(21+21+21+19)</f>
        <v>0.7926829268292683</v>
      </c>
      <c r="AC35" s="472"/>
      <c r="AD35" s="250" t="s">
        <v>995</v>
      </c>
      <c r="AE35" s="251"/>
      <c r="AG35" s="20"/>
      <c r="AH35" s="20"/>
      <c r="AK35" s="70"/>
      <c r="AL35" s="70"/>
      <c r="AM35" s="70"/>
      <c r="AN35" s="29"/>
      <c r="AO35" s="29"/>
      <c r="BC35" s="29"/>
      <c r="BD35" s="29"/>
    </row>
    <row r="36" spans="1:56" ht="13.5">
      <c r="A36" s="243" t="s">
        <v>263</v>
      </c>
      <c r="B36" s="243"/>
      <c r="C36" s="243"/>
      <c r="D36" s="243"/>
      <c r="E36" s="13"/>
      <c r="F36" s="232" t="s">
        <v>996</v>
      </c>
      <c r="G36" s="232"/>
      <c r="H36" s="13"/>
      <c r="I36" s="241" t="s">
        <v>997</v>
      </c>
      <c r="J36" s="241"/>
      <c r="K36" s="241"/>
      <c r="L36" s="241"/>
      <c r="M36" s="18"/>
      <c r="N36" s="18"/>
      <c r="O36" s="231"/>
      <c r="P36" s="233"/>
      <c r="Q36" s="234"/>
      <c r="R36" s="257" t="s">
        <v>205</v>
      </c>
      <c r="S36" s="254"/>
      <c r="T36" s="254" t="s">
        <v>998</v>
      </c>
      <c r="U36" s="254"/>
      <c r="V36" s="255"/>
      <c r="W36" s="255"/>
      <c r="X36" s="246"/>
      <c r="Y36" s="246"/>
      <c r="Z36" s="246"/>
      <c r="AA36" s="246"/>
      <c r="AB36" s="473"/>
      <c r="AC36" s="473"/>
      <c r="AD36" s="252"/>
      <c r="AE36" s="253"/>
      <c r="AN36" s="12"/>
      <c r="AO36" s="12"/>
      <c r="BC36" s="12"/>
      <c r="BD36" s="12"/>
    </row>
    <row r="37" spans="1:31" ht="13.5">
      <c r="A37" s="17"/>
      <c r="B37" s="17"/>
      <c r="C37" s="17"/>
      <c r="D37" s="17"/>
      <c r="E37" s="13"/>
      <c r="F37" s="232" t="s">
        <v>999</v>
      </c>
      <c r="G37" s="232"/>
      <c r="H37" s="13"/>
      <c r="I37" s="18"/>
      <c r="J37" s="18"/>
      <c r="K37" s="18"/>
      <c r="L37" s="18"/>
      <c r="M37" s="18"/>
      <c r="N37" s="18"/>
      <c r="O37" s="18"/>
      <c r="P37" s="18"/>
      <c r="Q37" s="18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62" ht="15" thickBo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25" t="s">
        <v>1000</v>
      </c>
      <c r="P38" s="226"/>
      <c r="Q38" s="227"/>
      <c r="R38" s="272" t="s">
        <v>1001</v>
      </c>
      <c r="S38" s="266"/>
      <c r="T38" s="266" t="s">
        <v>1002</v>
      </c>
      <c r="U38" s="266"/>
      <c r="V38" s="266" t="s">
        <v>1003</v>
      </c>
      <c r="W38" s="266"/>
      <c r="X38" s="266" t="s">
        <v>64</v>
      </c>
      <c r="Y38" s="266"/>
      <c r="Z38" s="266" t="s">
        <v>123</v>
      </c>
      <c r="AA38" s="266"/>
      <c r="AB38" s="266" t="s">
        <v>124</v>
      </c>
      <c r="AC38" s="266"/>
      <c r="AD38" s="270" t="s">
        <v>67</v>
      </c>
      <c r="AE38" s="271"/>
      <c r="AH38" s="11" t="s">
        <v>1004</v>
      </c>
      <c r="AJ38" s="185" t="s">
        <v>1005</v>
      </c>
      <c r="AK38" s="185"/>
      <c r="AM38" s="11" t="s">
        <v>1006</v>
      </c>
      <c r="AO38" s="11" t="s">
        <v>1007</v>
      </c>
      <c r="AQ38" s="185" t="s">
        <v>1008</v>
      </c>
      <c r="AR38" s="185"/>
      <c r="AS38" s="185"/>
      <c r="AU38" s="11" t="s">
        <v>1004</v>
      </c>
      <c r="AW38" s="11" t="s">
        <v>1009</v>
      </c>
      <c r="AY38" s="185" t="s">
        <v>1010</v>
      </c>
      <c r="AZ38" s="185"/>
      <c r="BA38" s="185"/>
      <c r="BC38" s="11" t="s">
        <v>1004</v>
      </c>
      <c r="BE38" s="11" t="s">
        <v>952</v>
      </c>
      <c r="BG38" s="185" t="s">
        <v>1011</v>
      </c>
      <c r="BH38" s="185"/>
      <c r="BJ38" s="11" t="s">
        <v>1004</v>
      </c>
    </row>
    <row r="39" spans="1:62" ht="14.25" thickTop="1">
      <c r="A39" s="13"/>
      <c r="B39" s="13"/>
      <c r="C39" s="13"/>
      <c r="D39" s="13"/>
      <c r="E39" s="232" t="s">
        <v>1012</v>
      </c>
      <c r="F39" s="232"/>
      <c r="G39" s="232"/>
      <c r="H39" s="232"/>
      <c r="I39" s="13"/>
      <c r="J39" s="13"/>
      <c r="K39" s="13"/>
      <c r="L39" s="13"/>
      <c r="M39" s="13"/>
      <c r="N39" s="13"/>
      <c r="O39" s="228" t="s">
        <v>1013</v>
      </c>
      <c r="P39" s="235" t="s">
        <v>1014</v>
      </c>
      <c r="Q39" s="236"/>
      <c r="R39" s="267"/>
      <c r="S39" s="256"/>
      <c r="T39" s="249" t="s">
        <v>1015</v>
      </c>
      <c r="U39" s="249"/>
      <c r="V39" s="249" t="s">
        <v>1016</v>
      </c>
      <c r="W39" s="249"/>
      <c r="X39" s="245" t="s">
        <v>1017</v>
      </c>
      <c r="Y39" s="245"/>
      <c r="Z39" s="245" t="s">
        <v>995</v>
      </c>
      <c r="AA39" s="245"/>
      <c r="AB39" s="474">
        <f>(21+21+21+12)/(2+6+19+21)</f>
        <v>1.5625</v>
      </c>
      <c r="AC39" s="474"/>
      <c r="AD39" s="250" t="s">
        <v>966</v>
      </c>
      <c r="AE39" s="251"/>
      <c r="AH39" s="11" t="s">
        <v>1004</v>
      </c>
      <c r="AJ39" s="185" t="s">
        <v>1018</v>
      </c>
      <c r="AK39" s="185"/>
      <c r="AM39" s="11" t="s">
        <v>1006</v>
      </c>
      <c r="AO39" s="11" t="s">
        <v>1019</v>
      </c>
      <c r="AQ39" s="185" t="s">
        <v>1020</v>
      </c>
      <c r="AR39" s="185"/>
      <c r="AS39" s="185"/>
      <c r="AU39" s="11" t="s">
        <v>1004</v>
      </c>
      <c r="AW39" s="11" t="s">
        <v>1004</v>
      </c>
      <c r="AY39" s="185" t="s">
        <v>1021</v>
      </c>
      <c r="AZ39" s="185"/>
      <c r="BA39" s="185"/>
      <c r="BC39" s="11" t="s">
        <v>1013</v>
      </c>
      <c r="BE39" s="11" t="s">
        <v>1004</v>
      </c>
      <c r="BG39" s="185" t="s">
        <v>1022</v>
      </c>
      <c r="BH39" s="185"/>
      <c r="BJ39" s="11" t="s">
        <v>1013</v>
      </c>
    </row>
    <row r="40" spans="1:62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29"/>
      <c r="P40" s="233"/>
      <c r="Q40" s="234"/>
      <c r="R40" s="268"/>
      <c r="S40" s="255"/>
      <c r="T40" s="269" t="s">
        <v>1023</v>
      </c>
      <c r="U40" s="269"/>
      <c r="V40" s="269" t="s">
        <v>1024</v>
      </c>
      <c r="W40" s="269"/>
      <c r="X40" s="263"/>
      <c r="Y40" s="263"/>
      <c r="Z40" s="263"/>
      <c r="AA40" s="263"/>
      <c r="AB40" s="475"/>
      <c r="AC40" s="475"/>
      <c r="AD40" s="264"/>
      <c r="AE40" s="265"/>
      <c r="AW40" s="11" t="s">
        <v>952</v>
      </c>
      <c r="BC40" s="11" t="s">
        <v>1004</v>
      </c>
      <c r="BE40" s="11" t="s">
        <v>1025</v>
      </c>
      <c r="BJ40" s="11" t="s">
        <v>1004</v>
      </c>
    </row>
    <row r="41" spans="1:59" ht="17.25">
      <c r="A41" s="13"/>
      <c r="B41" s="13"/>
      <c r="C41" s="13"/>
      <c r="D41" s="232" t="s">
        <v>1026</v>
      </c>
      <c r="E41" s="232"/>
      <c r="F41" s="242" t="s">
        <v>1027</v>
      </c>
      <c r="G41" s="242"/>
      <c r="H41" s="232" t="s">
        <v>1028</v>
      </c>
      <c r="I41" s="232"/>
      <c r="J41" s="15"/>
      <c r="K41" s="15"/>
      <c r="L41" s="15"/>
      <c r="M41" s="15"/>
      <c r="N41" s="15"/>
      <c r="O41" s="230" t="s">
        <v>1025</v>
      </c>
      <c r="P41" s="233" t="s">
        <v>388</v>
      </c>
      <c r="Q41" s="234"/>
      <c r="R41" s="260" t="s">
        <v>1029</v>
      </c>
      <c r="S41" s="261"/>
      <c r="T41" s="262"/>
      <c r="U41" s="262"/>
      <c r="V41" s="261" t="s">
        <v>963</v>
      </c>
      <c r="W41" s="261"/>
      <c r="X41" s="247" t="s">
        <v>1030</v>
      </c>
      <c r="Y41" s="247"/>
      <c r="Z41" s="247" t="s">
        <v>1030</v>
      </c>
      <c r="AA41" s="247"/>
      <c r="AB41" s="472"/>
      <c r="AC41" s="472"/>
      <c r="AD41" s="258" t="s">
        <v>995</v>
      </c>
      <c r="AE41" s="259"/>
      <c r="AK41" s="11" t="s">
        <v>1031</v>
      </c>
      <c r="AL41" s="12" t="s">
        <v>1032</v>
      </c>
      <c r="AM41" s="12" t="s">
        <v>1004</v>
      </c>
      <c r="AO41" s="11" t="s">
        <v>1004</v>
      </c>
      <c r="AP41" s="12" t="s">
        <v>1033</v>
      </c>
      <c r="AQ41" s="12" t="s">
        <v>1013</v>
      </c>
      <c r="AS41" s="12" t="s">
        <v>1004</v>
      </c>
      <c r="AT41" s="12" t="s">
        <v>1034</v>
      </c>
      <c r="AU41" s="12" t="s">
        <v>1035</v>
      </c>
      <c r="AW41" s="12" t="s">
        <v>1004</v>
      </c>
      <c r="AX41" s="12" t="s">
        <v>1036</v>
      </c>
      <c r="AY41" s="12" t="s">
        <v>1007</v>
      </c>
      <c r="BA41" s="11" t="s">
        <v>1037</v>
      </c>
      <c r="BB41" s="11" t="s">
        <v>1038</v>
      </c>
      <c r="BC41" s="11" t="s">
        <v>1004</v>
      </c>
      <c r="BE41" s="11" t="s">
        <v>1004</v>
      </c>
      <c r="BF41" s="11" t="s">
        <v>1039</v>
      </c>
      <c r="BG41" s="11" t="s">
        <v>1040</v>
      </c>
    </row>
    <row r="42" spans="1:59" ht="17.25">
      <c r="A42" s="13"/>
      <c r="B42" s="13"/>
      <c r="C42" s="13"/>
      <c r="D42" s="232" t="s">
        <v>1041</v>
      </c>
      <c r="E42" s="232"/>
      <c r="F42" s="242"/>
      <c r="G42" s="242"/>
      <c r="H42" s="232" t="s">
        <v>1042</v>
      </c>
      <c r="I42" s="232"/>
      <c r="J42" s="15"/>
      <c r="K42" s="15"/>
      <c r="L42" s="15"/>
      <c r="M42" s="15"/>
      <c r="N42" s="15"/>
      <c r="O42" s="231"/>
      <c r="P42" s="233"/>
      <c r="Q42" s="234"/>
      <c r="R42" s="257" t="s">
        <v>1043</v>
      </c>
      <c r="S42" s="254"/>
      <c r="T42" s="255"/>
      <c r="U42" s="255"/>
      <c r="V42" s="254" t="s">
        <v>1044</v>
      </c>
      <c r="W42" s="254"/>
      <c r="X42" s="246"/>
      <c r="Y42" s="246"/>
      <c r="Z42" s="246"/>
      <c r="AA42" s="246"/>
      <c r="AB42" s="473"/>
      <c r="AC42" s="473"/>
      <c r="AD42" s="252"/>
      <c r="AE42" s="253"/>
      <c r="AK42" s="12" t="s">
        <v>1045</v>
      </c>
      <c r="AL42" s="13" t="s">
        <v>1046</v>
      </c>
      <c r="AM42" s="12" t="s">
        <v>1004</v>
      </c>
      <c r="AO42" s="12" t="s">
        <v>1004</v>
      </c>
      <c r="AP42" s="13" t="s">
        <v>1047</v>
      </c>
      <c r="AQ42" s="12" t="s">
        <v>1006</v>
      </c>
      <c r="AS42" s="12" t="s">
        <v>1004</v>
      </c>
      <c r="AT42" s="13" t="s">
        <v>880</v>
      </c>
      <c r="AU42" s="12" t="s">
        <v>1035</v>
      </c>
      <c r="AW42" s="12" t="s">
        <v>1048</v>
      </c>
      <c r="AX42" s="13" t="s">
        <v>1049</v>
      </c>
      <c r="AY42" s="12" t="s">
        <v>1050</v>
      </c>
      <c r="BA42" s="12" t="s">
        <v>1004</v>
      </c>
      <c r="BB42" s="13" t="s">
        <v>1051</v>
      </c>
      <c r="BC42" s="12" t="s">
        <v>1035</v>
      </c>
      <c r="BE42" s="12" t="s">
        <v>1004</v>
      </c>
      <c r="BF42" s="13" t="s">
        <v>1052</v>
      </c>
      <c r="BG42" s="12" t="s">
        <v>995</v>
      </c>
    </row>
    <row r="43" spans="1:55" ht="17.25">
      <c r="A43" s="13"/>
      <c r="B43" s="13"/>
      <c r="C43" s="13"/>
      <c r="D43" s="13"/>
      <c r="E43" s="13"/>
      <c r="F43" s="242"/>
      <c r="G43" s="242"/>
      <c r="H43" s="13"/>
      <c r="I43" s="13"/>
      <c r="J43" s="13"/>
      <c r="K43" s="13"/>
      <c r="L43" s="13"/>
      <c r="M43" s="13"/>
      <c r="N43" s="13"/>
      <c r="O43" s="229" t="s">
        <v>1045</v>
      </c>
      <c r="P43" s="233" t="s">
        <v>169</v>
      </c>
      <c r="Q43" s="234"/>
      <c r="R43" s="248" t="s">
        <v>400</v>
      </c>
      <c r="S43" s="249"/>
      <c r="T43" s="249" t="s">
        <v>953</v>
      </c>
      <c r="U43" s="249"/>
      <c r="V43" s="256"/>
      <c r="W43" s="256"/>
      <c r="X43" s="245" t="s">
        <v>1053</v>
      </c>
      <c r="Y43" s="245"/>
      <c r="Z43" s="245" t="s">
        <v>616</v>
      </c>
      <c r="AA43" s="245"/>
      <c r="AB43" s="474">
        <f>(19+21+21+21)/(21+12+4+8)</f>
        <v>1.8222222222222222</v>
      </c>
      <c r="AC43" s="474"/>
      <c r="AD43" s="250" t="s">
        <v>184</v>
      </c>
      <c r="AE43" s="251"/>
      <c r="BA43" s="11" t="s">
        <v>1054</v>
      </c>
      <c r="BC43" s="11" t="s">
        <v>404</v>
      </c>
    </row>
    <row r="44" spans="1:61" ht="13.5">
      <c r="A44" s="243" t="s">
        <v>578</v>
      </c>
      <c r="B44" s="243"/>
      <c r="C44" s="243"/>
      <c r="D44" s="243"/>
      <c r="E44" s="13"/>
      <c r="F44" s="232" t="s">
        <v>1055</v>
      </c>
      <c r="G44" s="232"/>
      <c r="H44" s="13"/>
      <c r="I44" s="241" t="s">
        <v>1056</v>
      </c>
      <c r="J44" s="241"/>
      <c r="K44" s="241"/>
      <c r="L44" s="241"/>
      <c r="M44" s="18"/>
      <c r="N44" s="18"/>
      <c r="O44" s="231"/>
      <c r="P44" s="233"/>
      <c r="Q44" s="234"/>
      <c r="R44" s="257" t="s">
        <v>1057</v>
      </c>
      <c r="S44" s="254"/>
      <c r="T44" s="254" t="s">
        <v>1058</v>
      </c>
      <c r="U44" s="254"/>
      <c r="V44" s="255"/>
      <c r="W44" s="255"/>
      <c r="X44" s="246"/>
      <c r="Y44" s="246"/>
      <c r="Z44" s="246"/>
      <c r="AA44" s="246"/>
      <c r="AB44" s="473"/>
      <c r="AC44" s="473"/>
      <c r="AD44" s="252"/>
      <c r="AE44" s="253"/>
      <c r="AI44" s="28" t="s">
        <v>965</v>
      </c>
      <c r="AJ44" s="28"/>
      <c r="AK44" s="28" t="s">
        <v>966</v>
      </c>
      <c r="AL44" s="28"/>
      <c r="AM44" s="28" t="s">
        <v>995</v>
      </c>
      <c r="AN44" s="28"/>
      <c r="AO44" s="28" t="s">
        <v>1059</v>
      </c>
      <c r="AP44" s="28"/>
      <c r="AQ44" s="28" t="s">
        <v>1060</v>
      </c>
      <c r="AR44" s="28"/>
      <c r="AS44" s="28" t="s">
        <v>1031</v>
      </c>
      <c r="AT44" s="28"/>
      <c r="AU44" s="28" t="s">
        <v>952</v>
      </c>
      <c r="AV44" s="28"/>
      <c r="AW44" s="28" t="s">
        <v>961</v>
      </c>
      <c r="AX44" s="28"/>
      <c r="AY44" s="28" t="s">
        <v>1061</v>
      </c>
      <c r="AZ44" s="28"/>
      <c r="BA44" s="28" t="s">
        <v>1006</v>
      </c>
      <c r="BB44" s="28"/>
      <c r="BC44" s="28" t="s">
        <v>1040</v>
      </c>
      <c r="BD44" s="28"/>
      <c r="BE44" s="28" t="s">
        <v>1009</v>
      </c>
      <c r="BF44" s="28"/>
      <c r="BG44" s="28" t="s">
        <v>1013</v>
      </c>
      <c r="BH44" s="28"/>
      <c r="BI44" s="28" t="s">
        <v>1025</v>
      </c>
    </row>
    <row r="45" spans="1:61" ht="13.5">
      <c r="A45" s="17"/>
      <c r="B45" s="17"/>
      <c r="C45" s="17"/>
      <c r="D45" s="17"/>
      <c r="E45" s="13"/>
      <c r="F45" s="232" t="s">
        <v>1062</v>
      </c>
      <c r="G45" s="232"/>
      <c r="H45" s="13"/>
      <c r="I45" s="18"/>
      <c r="J45" s="18"/>
      <c r="K45" s="18"/>
      <c r="L45" s="18"/>
      <c r="M45" s="18"/>
      <c r="N45" s="18"/>
      <c r="O45" s="18"/>
      <c r="P45" s="18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I45" s="28" t="s">
        <v>1063</v>
      </c>
      <c r="AK45" s="28" t="s">
        <v>1064</v>
      </c>
      <c r="AM45" s="28" t="s">
        <v>1065</v>
      </c>
      <c r="AO45" s="28" t="s">
        <v>1066</v>
      </c>
      <c r="AQ45" s="28" t="s">
        <v>1067</v>
      </c>
      <c r="AS45" s="28" t="s">
        <v>1068</v>
      </c>
      <c r="AU45" s="28" t="s">
        <v>1069</v>
      </c>
      <c r="AW45" s="28" t="s">
        <v>1070</v>
      </c>
      <c r="AY45" s="28" t="s">
        <v>1071</v>
      </c>
      <c r="BA45" s="28" t="s">
        <v>1072</v>
      </c>
      <c r="BC45" s="28" t="s">
        <v>1073</v>
      </c>
      <c r="BE45" s="28" t="s">
        <v>1074</v>
      </c>
      <c r="BG45" s="28" t="s">
        <v>1075</v>
      </c>
      <c r="BI45" s="28" t="s">
        <v>1076</v>
      </c>
    </row>
    <row r="46" spans="1:61" ht="15" thickBo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25" t="s">
        <v>1077</v>
      </c>
      <c r="P46" s="226"/>
      <c r="Q46" s="227"/>
      <c r="R46" s="272" t="s">
        <v>1078</v>
      </c>
      <c r="S46" s="266"/>
      <c r="T46" s="266" t="s">
        <v>1079</v>
      </c>
      <c r="U46" s="266"/>
      <c r="V46" s="266" t="s">
        <v>1080</v>
      </c>
      <c r="W46" s="266"/>
      <c r="X46" s="266" t="s">
        <v>64</v>
      </c>
      <c r="Y46" s="266"/>
      <c r="Z46" s="266" t="s">
        <v>123</v>
      </c>
      <c r="AA46" s="266"/>
      <c r="AB46" s="266" t="s">
        <v>124</v>
      </c>
      <c r="AC46" s="266"/>
      <c r="AD46" s="270" t="s">
        <v>67</v>
      </c>
      <c r="AE46" s="271"/>
      <c r="AI46" s="184" t="s">
        <v>120</v>
      </c>
      <c r="AK46" s="184" t="s">
        <v>355</v>
      </c>
      <c r="AM46" s="184" t="s">
        <v>1081</v>
      </c>
      <c r="AO46" s="184" t="s">
        <v>1082</v>
      </c>
      <c r="AQ46" s="184" t="s">
        <v>1083</v>
      </c>
      <c r="AS46" s="184" t="s">
        <v>48</v>
      </c>
      <c r="AU46" s="184" t="s">
        <v>1084</v>
      </c>
      <c r="AW46" s="184" t="s">
        <v>360</v>
      </c>
      <c r="AY46" s="184" t="s">
        <v>121</v>
      </c>
      <c r="BA46" s="184" t="s">
        <v>358</v>
      </c>
      <c r="BC46" s="184" t="s">
        <v>362</v>
      </c>
      <c r="BE46" s="184" t="s">
        <v>1085</v>
      </c>
      <c r="BG46" s="184" t="s">
        <v>238</v>
      </c>
      <c r="BI46" s="184" t="s">
        <v>47</v>
      </c>
    </row>
    <row r="47" spans="1:61" ht="14.25" thickTop="1">
      <c r="A47" s="13"/>
      <c r="B47" s="13"/>
      <c r="C47" s="13"/>
      <c r="D47" s="13"/>
      <c r="E47" s="232" t="s">
        <v>1086</v>
      </c>
      <c r="F47" s="232"/>
      <c r="G47" s="232"/>
      <c r="H47" s="232"/>
      <c r="I47" s="13"/>
      <c r="J47" s="13"/>
      <c r="K47" s="13"/>
      <c r="L47" s="13"/>
      <c r="M47" s="13"/>
      <c r="N47" s="13"/>
      <c r="O47" s="228" t="s">
        <v>647</v>
      </c>
      <c r="P47" s="235" t="s">
        <v>356</v>
      </c>
      <c r="Q47" s="236"/>
      <c r="R47" s="267"/>
      <c r="S47" s="256"/>
      <c r="T47" s="249" t="s">
        <v>130</v>
      </c>
      <c r="U47" s="249"/>
      <c r="V47" s="249" t="s">
        <v>1087</v>
      </c>
      <c r="W47" s="249"/>
      <c r="X47" s="245" t="s">
        <v>132</v>
      </c>
      <c r="Y47" s="245"/>
      <c r="Z47" s="245" t="s">
        <v>133</v>
      </c>
      <c r="AA47" s="245"/>
      <c r="AB47" s="245"/>
      <c r="AC47" s="245"/>
      <c r="AD47" s="250" t="s">
        <v>134</v>
      </c>
      <c r="AE47" s="251"/>
      <c r="AI47" s="184"/>
      <c r="AK47" s="184"/>
      <c r="AM47" s="184"/>
      <c r="AO47" s="184"/>
      <c r="AQ47" s="184"/>
      <c r="AS47" s="184"/>
      <c r="AU47" s="184"/>
      <c r="AW47" s="184"/>
      <c r="AY47" s="184"/>
      <c r="BA47" s="184"/>
      <c r="BC47" s="184"/>
      <c r="BE47" s="184"/>
      <c r="BG47" s="184"/>
      <c r="BI47" s="184"/>
    </row>
    <row r="48" spans="1:61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29"/>
      <c r="P48" s="233"/>
      <c r="Q48" s="234"/>
      <c r="R48" s="268"/>
      <c r="S48" s="255"/>
      <c r="T48" s="269" t="s">
        <v>131</v>
      </c>
      <c r="U48" s="269"/>
      <c r="V48" s="269" t="s">
        <v>243</v>
      </c>
      <c r="W48" s="269"/>
      <c r="X48" s="263"/>
      <c r="Y48" s="263"/>
      <c r="Z48" s="263"/>
      <c r="AA48" s="263"/>
      <c r="AB48" s="263"/>
      <c r="AC48" s="263"/>
      <c r="AD48" s="264"/>
      <c r="AE48" s="265"/>
      <c r="AI48" s="184"/>
      <c r="AK48" s="184"/>
      <c r="AM48" s="184"/>
      <c r="AO48" s="184"/>
      <c r="AQ48" s="184"/>
      <c r="AS48" s="184"/>
      <c r="AU48" s="184"/>
      <c r="AW48" s="184"/>
      <c r="AY48" s="184"/>
      <c r="BA48" s="184"/>
      <c r="BC48" s="184"/>
      <c r="BE48" s="184"/>
      <c r="BG48" s="184"/>
      <c r="BI48" s="184"/>
    </row>
    <row r="49" spans="1:53" ht="13.5">
      <c r="A49" s="13"/>
      <c r="B49" s="13"/>
      <c r="C49" s="13"/>
      <c r="D49" s="232" t="s">
        <v>366</v>
      </c>
      <c r="E49" s="232"/>
      <c r="F49" s="242" t="s">
        <v>367</v>
      </c>
      <c r="G49" s="242"/>
      <c r="H49" s="232" t="s">
        <v>368</v>
      </c>
      <c r="I49" s="232"/>
      <c r="J49" s="15"/>
      <c r="K49" s="15"/>
      <c r="L49" s="15"/>
      <c r="M49" s="15"/>
      <c r="N49" s="15"/>
      <c r="O49" s="230" t="s">
        <v>369</v>
      </c>
      <c r="P49" s="233" t="s">
        <v>353</v>
      </c>
      <c r="Q49" s="234"/>
      <c r="R49" s="260" t="s">
        <v>1088</v>
      </c>
      <c r="S49" s="261"/>
      <c r="T49" s="262"/>
      <c r="U49" s="262"/>
      <c r="V49" s="261" t="s">
        <v>1089</v>
      </c>
      <c r="W49" s="261"/>
      <c r="X49" s="247" t="s">
        <v>1030</v>
      </c>
      <c r="Y49" s="247"/>
      <c r="Z49" s="247" t="s">
        <v>1030</v>
      </c>
      <c r="AA49" s="247"/>
      <c r="AB49" s="247"/>
      <c r="AC49" s="247"/>
      <c r="AD49" s="258" t="s">
        <v>995</v>
      </c>
      <c r="AE49" s="259"/>
      <c r="AK49" s="184"/>
      <c r="AW49" s="31"/>
      <c r="BA49" s="31"/>
    </row>
    <row r="50" spans="1:53" ht="14.25" thickBot="1">
      <c r="A50" s="13"/>
      <c r="B50" s="13"/>
      <c r="C50" s="13"/>
      <c r="D50" s="232" t="s">
        <v>1090</v>
      </c>
      <c r="E50" s="232"/>
      <c r="F50" s="242"/>
      <c r="G50" s="242"/>
      <c r="H50" s="232" t="s">
        <v>1091</v>
      </c>
      <c r="I50" s="232"/>
      <c r="J50" s="15"/>
      <c r="K50" s="15"/>
      <c r="L50" s="15"/>
      <c r="M50" s="15"/>
      <c r="N50" s="15"/>
      <c r="O50" s="231"/>
      <c r="P50" s="233"/>
      <c r="Q50" s="234"/>
      <c r="R50" s="257" t="s">
        <v>1092</v>
      </c>
      <c r="S50" s="254"/>
      <c r="T50" s="255"/>
      <c r="U50" s="255"/>
      <c r="V50" s="254" t="s">
        <v>1093</v>
      </c>
      <c r="W50" s="254"/>
      <c r="X50" s="246"/>
      <c r="Y50" s="246"/>
      <c r="Z50" s="246"/>
      <c r="AA50" s="246"/>
      <c r="AB50" s="246"/>
      <c r="AC50" s="246"/>
      <c r="AD50" s="252"/>
      <c r="AE50" s="253"/>
      <c r="AK50" s="184"/>
      <c r="AW50" s="31"/>
      <c r="BA50" s="31"/>
    </row>
    <row r="51" spans="1:61" ht="18.75" thickBot="1" thickTop="1">
      <c r="A51" s="13"/>
      <c r="B51" s="13"/>
      <c r="C51" s="13"/>
      <c r="D51" s="13"/>
      <c r="E51" s="13"/>
      <c r="F51" s="242"/>
      <c r="G51" s="242"/>
      <c r="H51" s="13"/>
      <c r="I51" s="13"/>
      <c r="J51" s="13"/>
      <c r="K51" s="13"/>
      <c r="L51" s="13"/>
      <c r="M51" s="13"/>
      <c r="N51" s="13"/>
      <c r="O51" s="229" t="s">
        <v>1037</v>
      </c>
      <c r="P51" s="233" t="s">
        <v>121</v>
      </c>
      <c r="Q51" s="234"/>
      <c r="R51" s="248" t="s">
        <v>1094</v>
      </c>
      <c r="S51" s="249"/>
      <c r="T51" s="249" t="s">
        <v>1095</v>
      </c>
      <c r="U51" s="249"/>
      <c r="V51" s="256"/>
      <c r="W51" s="256"/>
      <c r="X51" s="245" t="s">
        <v>965</v>
      </c>
      <c r="Y51" s="245"/>
      <c r="Z51" s="245" t="s">
        <v>966</v>
      </c>
      <c r="AA51" s="245"/>
      <c r="AB51" s="245"/>
      <c r="AC51" s="245"/>
      <c r="AD51" s="250" t="s">
        <v>966</v>
      </c>
      <c r="AE51" s="251"/>
      <c r="AM51" s="204" t="s">
        <v>1096</v>
      </c>
      <c r="AN51" s="205"/>
      <c r="AO51" s="206"/>
      <c r="AU51" s="471" t="s">
        <v>1097</v>
      </c>
      <c r="AV51" s="471"/>
      <c r="AW51" s="471"/>
      <c r="AX51" s="471"/>
      <c r="AY51" s="471"/>
      <c r="AZ51" s="471"/>
      <c r="BA51" s="471"/>
      <c r="BB51" s="471"/>
      <c r="BC51" s="471"/>
      <c r="BD51" s="471"/>
      <c r="BE51" s="471"/>
      <c r="BF51" s="471"/>
      <c r="BG51" s="471"/>
      <c r="BH51" s="471"/>
      <c r="BI51" s="471"/>
    </row>
    <row r="52" spans="1:61" ht="14.25" thickTop="1">
      <c r="A52" s="243" t="s">
        <v>379</v>
      </c>
      <c r="B52" s="243"/>
      <c r="C52" s="243"/>
      <c r="D52" s="243"/>
      <c r="E52" s="13"/>
      <c r="F52" s="232" t="s">
        <v>380</v>
      </c>
      <c r="G52" s="232"/>
      <c r="H52" s="13"/>
      <c r="I52" s="241" t="s">
        <v>1098</v>
      </c>
      <c r="J52" s="241"/>
      <c r="K52" s="241"/>
      <c r="L52" s="241"/>
      <c r="M52" s="18"/>
      <c r="N52" s="18"/>
      <c r="O52" s="231"/>
      <c r="P52" s="233"/>
      <c r="Q52" s="234"/>
      <c r="R52" s="257" t="s">
        <v>256</v>
      </c>
      <c r="S52" s="254"/>
      <c r="T52" s="254" t="s">
        <v>1099</v>
      </c>
      <c r="U52" s="254"/>
      <c r="V52" s="255"/>
      <c r="W52" s="255"/>
      <c r="X52" s="246"/>
      <c r="Y52" s="246"/>
      <c r="Z52" s="246"/>
      <c r="AA52" s="246"/>
      <c r="AB52" s="246"/>
      <c r="AC52" s="246"/>
      <c r="AD52" s="252"/>
      <c r="AE52" s="253"/>
      <c r="AU52" s="471" t="s">
        <v>1100</v>
      </c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</row>
    <row r="53" spans="1:61" ht="13.5">
      <c r="A53" s="17"/>
      <c r="B53" s="17"/>
      <c r="C53" s="17"/>
      <c r="D53" s="17"/>
      <c r="E53" s="13"/>
      <c r="F53" s="232" t="s">
        <v>1101</v>
      </c>
      <c r="G53" s="232"/>
      <c r="H53" s="13"/>
      <c r="I53" s="18"/>
      <c r="J53" s="18"/>
      <c r="K53" s="18"/>
      <c r="L53" s="18"/>
      <c r="M53" s="18"/>
      <c r="N53" s="18"/>
      <c r="O53" s="18"/>
      <c r="P53" s="18"/>
      <c r="Q53" s="1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K53" s="29" t="s">
        <v>1102</v>
      </c>
      <c r="AL53" s="29"/>
      <c r="AM53" s="29"/>
      <c r="AN53" s="29"/>
      <c r="AO53" s="29"/>
      <c r="AP53" s="29"/>
      <c r="AQ53" s="29" t="s">
        <v>1103</v>
      </c>
      <c r="AU53" s="471" t="s">
        <v>1104</v>
      </c>
      <c r="AV53" s="471"/>
      <c r="AW53" s="471"/>
      <c r="AX53" s="471"/>
      <c r="AY53" s="471"/>
      <c r="AZ53" s="471"/>
      <c r="BA53" s="471"/>
      <c r="BB53" s="471"/>
      <c r="BC53" s="471"/>
      <c r="BD53" s="471"/>
      <c r="BE53" s="471"/>
      <c r="BF53" s="471"/>
      <c r="BG53" s="471"/>
      <c r="BH53" s="471"/>
      <c r="BI53" s="471"/>
    </row>
    <row r="54" spans="1:61" ht="1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0"/>
      <c r="N54" s="13"/>
      <c r="O54" s="225" t="s">
        <v>1105</v>
      </c>
      <c r="P54" s="226"/>
      <c r="Q54" s="227"/>
      <c r="R54" s="272" t="s">
        <v>1106</v>
      </c>
      <c r="S54" s="266"/>
      <c r="T54" s="266" t="s">
        <v>1107</v>
      </c>
      <c r="U54" s="266"/>
      <c r="V54" s="266" t="s">
        <v>1108</v>
      </c>
      <c r="W54" s="266"/>
      <c r="X54" s="266" t="s">
        <v>64</v>
      </c>
      <c r="Y54" s="266"/>
      <c r="Z54" s="266" t="s">
        <v>123</v>
      </c>
      <c r="AA54" s="266"/>
      <c r="AB54" s="266" t="s">
        <v>124</v>
      </c>
      <c r="AC54" s="266"/>
      <c r="AD54" s="270" t="s">
        <v>67</v>
      </c>
      <c r="AE54" s="271"/>
      <c r="AK54" s="11" t="s">
        <v>1109</v>
      </c>
      <c r="AM54" s="185" t="s">
        <v>1110</v>
      </c>
      <c r="AN54" s="185"/>
      <c r="AO54" s="185"/>
      <c r="AQ54" s="11" t="s">
        <v>1111</v>
      </c>
      <c r="AU54" s="471" t="s">
        <v>1112</v>
      </c>
      <c r="AV54" s="471"/>
      <c r="AW54" s="471"/>
      <c r="AX54" s="471"/>
      <c r="AY54" s="471"/>
      <c r="AZ54" s="471"/>
      <c r="BA54" s="471"/>
      <c r="BB54" s="471"/>
      <c r="BC54" s="471"/>
      <c r="BD54" s="471"/>
      <c r="BE54" s="471"/>
      <c r="BF54" s="471"/>
      <c r="BG54" s="471"/>
      <c r="BH54" s="471"/>
      <c r="BI54" s="471"/>
    </row>
    <row r="55" spans="1:61" ht="14.25" thickTop="1">
      <c r="A55" s="13"/>
      <c r="B55" s="13"/>
      <c r="C55" s="13"/>
      <c r="D55" s="13"/>
      <c r="E55" s="232" t="s">
        <v>1113</v>
      </c>
      <c r="F55" s="232"/>
      <c r="G55" s="232"/>
      <c r="H55" s="232"/>
      <c r="I55" s="13"/>
      <c r="J55" s="13"/>
      <c r="K55" s="13"/>
      <c r="L55" s="13"/>
      <c r="M55" s="13"/>
      <c r="N55" s="13"/>
      <c r="O55" s="228" t="s">
        <v>1114</v>
      </c>
      <c r="P55" s="235" t="s">
        <v>48</v>
      </c>
      <c r="Q55" s="236"/>
      <c r="R55" s="267"/>
      <c r="S55" s="256"/>
      <c r="T55" s="249" t="s">
        <v>1115</v>
      </c>
      <c r="U55" s="249"/>
      <c r="V55" s="249" t="s">
        <v>968</v>
      </c>
      <c r="W55" s="249"/>
      <c r="X55" s="245" t="s">
        <v>1116</v>
      </c>
      <c r="Y55" s="245"/>
      <c r="Z55" s="245" t="s">
        <v>328</v>
      </c>
      <c r="AA55" s="245"/>
      <c r="AB55" s="474">
        <v>1.17</v>
      </c>
      <c r="AC55" s="474"/>
      <c r="AD55" s="250" t="s">
        <v>327</v>
      </c>
      <c r="AE55" s="251"/>
      <c r="AM55" s="185" t="s">
        <v>1117</v>
      </c>
      <c r="AN55" s="185"/>
      <c r="AO55" s="185"/>
      <c r="AU55" s="471" t="s">
        <v>1118</v>
      </c>
      <c r="AV55" s="471"/>
      <c r="AW55" s="471"/>
      <c r="AX55" s="471"/>
      <c r="AY55" s="471"/>
      <c r="AZ55" s="471"/>
      <c r="BA55" s="471"/>
      <c r="BB55" s="471"/>
      <c r="BC55" s="471"/>
      <c r="BD55" s="471"/>
      <c r="BE55" s="471"/>
      <c r="BF55" s="471"/>
      <c r="BG55" s="471"/>
      <c r="BH55" s="471"/>
      <c r="BI55" s="471"/>
    </row>
    <row r="56" spans="1:65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9"/>
      <c r="P56" s="233"/>
      <c r="Q56" s="234"/>
      <c r="R56" s="268"/>
      <c r="S56" s="255"/>
      <c r="T56" s="269" t="s">
        <v>1119</v>
      </c>
      <c r="U56" s="269"/>
      <c r="V56" s="269" t="s">
        <v>1120</v>
      </c>
      <c r="W56" s="269"/>
      <c r="X56" s="263"/>
      <c r="Y56" s="263"/>
      <c r="Z56" s="263"/>
      <c r="AA56" s="263"/>
      <c r="AB56" s="475"/>
      <c r="AC56" s="475"/>
      <c r="AD56" s="264"/>
      <c r="AE56" s="265"/>
      <c r="AJ56" s="11" t="s">
        <v>1102</v>
      </c>
      <c r="AL56" s="11" t="s">
        <v>1121</v>
      </c>
      <c r="AM56" s="11" t="s">
        <v>1122</v>
      </c>
      <c r="AO56" s="11" t="s">
        <v>1102</v>
      </c>
      <c r="AP56" s="11" t="s">
        <v>1123</v>
      </c>
      <c r="AR56" s="11" t="s">
        <v>1124</v>
      </c>
      <c r="AU56" s="241" t="s">
        <v>1125</v>
      </c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</row>
    <row r="57" spans="1:61" ht="17.25">
      <c r="A57" s="13"/>
      <c r="B57" s="13"/>
      <c r="C57" s="13"/>
      <c r="D57" s="232" t="s">
        <v>1126</v>
      </c>
      <c r="E57" s="232"/>
      <c r="F57" s="242" t="s">
        <v>1127</v>
      </c>
      <c r="G57" s="242"/>
      <c r="H57" s="232" t="s">
        <v>1128</v>
      </c>
      <c r="I57" s="232"/>
      <c r="J57" s="15"/>
      <c r="K57" s="15"/>
      <c r="L57" s="15"/>
      <c r="M57" s="15"/>
      <c r="N57" s="15"/>
      <c r="O57" s="230" t="s">
        <v>1129</v>
      </c>
      <c r="P57" s="233" t="s">
        <v>1107</v>
      </c>
      <c r="Q57" s="234"/>
      <c r="R57" s="260" t="s">
        <v>1130</v>
      </c>
      <c r="S57" s="261"/>
      <c r="T57" s="262"/>
      <c r="U57" s="262"/>
      <c r="V57" s="261" t="s">
        <v>1131</v>
      </c>
      <c r="W57" s="261"/>
      <c r="X57" s="247" t="s">
        <v>1132</v>
      </c>
      <c r="Y57" s="247"/>
      <c r="Z57" s="247" t="s">
        <v>1133</v>
      </c>
      <c r="AA57" s="247"/>
      <c r="AB57" s="472">
        <f>(21+9+21+21)/(5+21+12+11)</f>
        <v>1.469387755102041</v>
      </c>
      <c r="AC57" s="472"/>
      <c r="AD57" s="258" t="s">
        <v>1134</v>
      </c>
      <c r="AE57" s="259"/>
      <c r="AJ57" s="11" t="s">
        <v>1102</v>
      </c>
      <c r="AK57" s="13"/>
      <c r="AL57" s="13" t="s">
        <v>1135</v>
      </c>
      <c r="AM57" s="13" t="s">
        <v>1136</v>
      </c>
      <c r="AO57" s="13" t="s">
        <v>1102</v>
      </c>
      <c r="AP57" s="13" t="s">
        <v>1137</v>
      </c>
      <c r="AQ57" s="13"/>
      <c r="AR57" s="11" t="s">
        <v>1129</v>
      </c>
      <c r="AU57" s="471"/>
      <c r="AV57" s="471"/>
      <c r="AW57" s="471"/>
      <c r="AX57" s="471"/>
      <c r="AY57" s="471"/>
      <c r="AZ57" s="471"/>
      <c r="BA57" s="471"/>
      <c r="BB57" s="471"/>
      <c r="BC57" s="471"/>
      <c r="BD57" s="471"/>
      <c r="BE57" s="471"/>
      <c r="BF57" s="471"/>
      <c r="BG57" s="471"/>
      <c r="BH57" s="471"/>
      <c r="BI57" s="471"/>
    </row>
    <row r="58" spans="1:38" ht="17.25">
      <c r="A58" s="13"/>
      <c r="B58" s="13"/>
      <c r="C58" s="13"/>
      <c r="D58" s="232" t="s">
        <v>1138</v>
      </c>
      <c r="E58" s="232"/>
      <c r="F58" s="242"/>
      <c r="G58" s="242"/>
      <c r="H58" s="232" t="s">
        <v>1139</v>
      </c>
      <c r="I58" s="232"/>
      <c r="J58" s="15"/>
      <c r="K58" s="15"/>
      <c r="L58" s="15"/>
      <c r="M58" s="15"/>
      <c r="N58" s="15"/>
      <c r="O58" s="231"/>
      <c r="P58" s="233"/>
      <c r="Q58" s="234"/>
      <c r="R58" s="257" t="s">
        <v>1140</v>
      </c>
      <c r="S58" s="254"/>
      <c r="T58" s="255"/>
      <c r="U58" s="255"/>
      <c r="V58" s="254" t="s">
        <v>1141</v>
      </c>
      <c r="W58" s="254"/>
      <c r="X58" s="246"/>
      <c r="Y58" s="246"/>
      <c r="Z58" s="246"/>
      <c r="AA58" s="246"/>
      <c r="AB58" s="473"/>
      <c r="AC58" s="473"/>
      <c r="AD58" s="252"/>
      <c r="AE58" s="253"/>
      <c r="AL58" s="13"/>
    </row>
    <row r="59" spans="1:54" ht="17.25">
      <c r="A59" s="13"/>
      <c r="B59" s="13"/>
      <c r="C59" s="13"/>
      <c r="D59" s="13"/>
      <c r="E59" s="13"/>
      <c r="F59" s="242"/>
      <c r="G59" s="242"/>
      <c r="H59" s="13"/>
      <c r="I59" s="13"/>
      <c r="J59" s="13"/>
      <c r="K59" s="13"/>
      <c r="L59" s="13"/>
      <c r="M59" s="13"/>
      <c r="N59" s="13"/>
      <c r="O59" s="229" t="s">
        <v>1102</v>
      </c>
      <c r="P59" s="233" t="s">
        <v>239</v>
      </c>
      <c r="Q59" s="234"/>
      <c r="R59" s="248" t="s">
        <v>644</v>
      </c>
      <c r="S59" s="249"/>
      <c r="T59" s="249" t="s">
        <v>257</v>
      </c>
      <c r="U59" s="249"/>
      <c r="V59" s="256"/>
      <c r="W59" s="256"/>
      <c r="X59" s="245" t="s">
        <v>229</v>
      </c>
      <c r="Y59" s="245"/>
      <c r="Z59" s="245" t="s">
        <v>229</v>
      </c>
      <c r="AA59" s="245"/>
      <c r="AB59" s="245"/>
      <c r="AC59" s="245"/>
      <c r="AD59" s="250" t="s">
        <v>253</v>
      </c>
      <c r="AE59" s="251"/>
      <c r="AK59" s="184" t="s">
        <v>416</v>
      </c>
      <c r="AL59" s="13"/>
      <c r="AM59" s="184" t="s">
        <v>417</v>
      </c>
      <c r="AO59" s="184" t="s">
        <v>1142</v>
      </c>
      <c r="AQ59" s="184" t="s">
        <v>419</v>
      </c>
      <c r="AV59" s="31"/>
      <c r="AX59" s="31"/>
      <c r="AZ59" s="31"/>
      <c r="BB59" s="31"/>
    </row>
    <row r="60" spans="1:54" ht="13.5">
      <c r="A60" s="243" t="s">
        <v>1143</v>
      </c>
      <c r="B60" s="243"/>
      <c r="C60" s="243"/>
      <c r="D60" s="243"/>
      <c r="E60" s="13"/>
      <c r="F60" s="232" t="s">
        <v>623</v>
      </c>
      <c r="G60" s="232"/>
      <c r="H60" s="13"/>
      <c r="I60" s="241" t="s">
        <v>1144</v>
      </c>
      <c r="J60" s="241"/>
      <c r="K60" s="241"/>
      <c r="L60" s="241"/>
      <c r="M60" s="18"/>
      <c r="N60" s="18"/>
      <c r="O60" s="231"/>
      <c r="P60" s="233"/>
      <c r="Q60" s="234"/>
      <c r="R60" s="257" t="s">
        <v>674</v>
      </c>
      <c r="S60" s="254"/>
      <c r="T60" s="254" t="s">
        <v>1145</v>
      </c>
      <c r="U60" s="254"/>
      <c r="V60" s="255"/>
      <c r="W60" s="255"/>
      <c r="X60" s="246"/>
      <c r="Y60" s="246"/>
      <c r="Z60" s="246"/>
      <c r="AA60" s="246"/>
      <c r="AB60" s="246"/>
      <c r="AC60" s="246"/>
      <c r="AD60" s="252"/>
      <c r="AE60" s="253"/>
      <c r="AK60" s="184"/>
      <c r="AM60" s="184"/>
      <c r="AO60" s="184"/>
      <c r="AQ60" s="184"/>
      <c r="AV60" s="31"/>
      <c r="AX60" s="31"/>
      <c r="AZ60" s="31"/>
      <c r="BB60" s="31"/>
    </row>
    <row r="61" spans="1:54" ht="13.5">
      <c r="A61" s="13"/>
      <c r="B61" s="13"/>
      <c r="C61" s="13"/>
      <c r="D61" s="13"/>
      <c r="E61" s="13"/>
      <c r="F61" s="232" t="s">
        <v>1146</v>
      </c>
      <c r="G61" s="23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K61" s="184"/>
      <c r="AM61" s="184"/>
      <c r="AO61" s="184"/>
      <c r="AQ61" s="184"/>
      <c r="AV61" s="31"/>
      <c r="AX61" s="31"/>
      <c r="AZ61" s="31"/>
      <c r="BB61" s="31"/>
    </row>
    <row r="62" spans="37:54" ht="13.5">
      <c r="AK62" s="184"/>
      <c r="AM62" s="184"/>
      <c r="AO62" s="184"/>
      <c r="AQ62" s="184"/>
      <c r="AV62" s="31"/>
      <c r="AX62" s="31"/>
      <c r="AZ62" s="31"/>
      <c r="BB62" s="31"/>
    </row>
    <row r="63" spans="37:44" ht="13.5">
      <c r="AK63" s="184" t="s">
        <v>1081</v>
      </c>
      <c r="AM63" s="184" t="s">
        <v>1082</v>
      </c>
      <c r="AN63" s="47"/>
      <c r="AO63" s="184" t="s">
        <v>360</v>
      </c>
      <c r="AP63" s="31"/>
      <c r="AQ63" s="184" t="s">
        <v>1147</v>
      </c>
      <c r="AR63" s="31"/>
    </row>
    <row r="64" spans="37:44" ht="13.5">
      <c r="AK64" s="184"/>
      <c r="AM64" s="184"/>
      <c r="AN64" s="47"/>
      <c r="AO64" s="184"/>
      <c r="AP64" s="31"/>
      <c r="AQ64" s="184"/>
      <c r="AR64" s="31"/>
    </row>
    <row r="65" spans="37:44" ht="13.5">
      <c r="AK65" s="184"/>
      <c r="AM65" s="184"/>
      <c r="AO65" s="184"/>
      <c r="AP65" s="31"/>
      <c r="AQ65" s="184"/>
      <c r="AR65" s="31"/>
    </row>
    <row r="67" spans="32:56" ht="13.5" customHeight="1">
      <c r="AF67" s="463" t="s">
        <v>1148</v>
      </c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71"/>
      <c r="AX67" s="71"/>
      <c r="AY67" s="71"/>
      <c r="AZ67" s="71"/>
      <c r="BA67" s="71"/>
      <c r="BB67" s="71"/>
      <c r="BC67" s="71"/>
      <c r="BD67" s="71"/>
    </row>
    <row r="68" spans="32:56" ht="13.5"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  <c r="AQ68" s="463"/>
      <c r="AR68" s="463"/>
      <c r="AS68" s="463"/>
      <c r="AT68" s="463"/>
      <c r="AU68" s="463"/>
      <c r="AV68" s="463"/>
      <c r="AW68" s="71"/>
      <c r="AX68" s="71"/>
      <c r="AY68" s="71"/>
      <c r="AZ68" s="71"/>
      <c r="BA68" s="71"/>
      <c r="BB68" s="71"/>
      <c r="BC68" s="71"/>
      <c r="BD68" s="71"/>
    </row>
    <row r="55555" ht="13.5">
      <c r="HN55555" s="11" t="s">
        <v>104</v>
      </c>
    </row>
  </sheetData>
  <mergeCells count="535">
    <mergeCell ref="BI46:BI48"/>
    <mergeCell ref="AK63:AK65"/>
    <mergeCell ref="AM63:AM65"/>
    <mergeCell ref="AO63:AO65"/>
    <mergeCell ref="AQ63:AQ65"/>
    <mergeCell ref="BA46:BA48"/>
    <mergeCell ref="BC46:BC48"/>
    <mergeCell ref="BE46:BE48"/>
    <mergeCell ref="BG46:BG48"/>
    <mergeCell ref="AI46:AI48"/>
    <mergeCell ref="AK46:AK50"/>
    <mergeCell ref="AM46:AM48"/>
    <mergeCell ref="AO46:AO48"/>
    <mergeCell ref="AU46:AU48"/>
    <mergeCell ref="AW46:AW48"/>
    <mergeCell ref="AY46:AY48"/>
    <mergeCell ref="AS46:AS48"/>
    <mergeCell ref="AQ46:AQ48"/>
    <mergeCell ref="E31:H31"/>
    <mergeCell ref="D34:E34"/>
    <mergeCell ref="H33:I33"/>
    <mergeCell ref="I28:L28"/>
    <mergeCell ref="A28:D28"/>
    <mergeCell ref="F49:G51"/>
    <mergeCell ref="F41:G43"/>
    <mergeCell ref="F52:G52"/>
    <mergeCell ref="F33:G35"/>
    <mergeCell ref="E7:H7"/>
    <mergeCell ref="BD10:BE11"/>
    <mergeCell ref="AT10:AT11"/>
    <mergeCell ref="AU10:AV11"/>
    <mergeCell ref="AW10:AX11"/>
    <mergeCell ref="AY10:AZ11"/>
    <mergeCell ref="AM10:AM11"/>
    <mergeCell ref="AN10:AO11"/>
    <mergeCell ref="R9:S9"/>
    <mergeCell ref="X7:Y8"/>
    <mergeCell ref="BB10:BC11"/>
    <mergeCell ref="AB11:AC12"/>
    <mergeCell ref="AP10:AQ11"/>
    <mergeCell ref="AR10:AS11"/>
    <mergeCell ref="AG10:AJ11"/>
    <mergeCell ref="AK10:AL11"/>
    <mergeCell ref="AD11:AE12"/>
    <mergeCell ref="AP12:AQ13"/>
    <mergeCell ref="AR12:AS13"/>
    <mergeCell ref="AT12:AT13"/>
    <mergeCell ref="BA10:BA11"/>
    <mergeCell ref="H18:I18"/>
    <mergeCell ref="E23:H23"/>
    <mergeCell ref="H25:I25"/>
    <mergeCell ref="F25:G27"/>
    <mergeCell ref="R11:S11"/>
    <mergeCell ref="T11:U11"/>
    <mergeCell ref="V11:W11"/>
    <mergeCell ref="R12:S12"/>
    <mergeCell ref="T12:U12"/>
    <mergeCell ref="V12:W12"/>
    <mergeCell ref="X11:Y12"/>
    <mergeCell ref="Z11:AA12"/>
    <mergeCell ref="X9:Y10"/>
    <mergeCell ref="Z9:AA10"/>
    <mergeCell ref="BK6:BL7"/>
    <mergeCell ref="AU8:AV9"/>
    <mergeCell ref="AW8:AX9"/>
    <mergeCell ref="AY8:AZ9"/>
    <mergeCell ref="BA8:BA9"/>
    <mergeCell ref="BB8:BC9"/>
    <mergeCell ref="BD8:BE9"/>
    <mergeCell ref="BF8:BL9"/>
    <mergeCell ref="BI6:BJ7"/>
    <mergeCell ref="AT8:AT9"/>
    <mergeCell ref="BK4:BL5"/>
    <mergeCell ref="AU6:AV7"/>
    <mergeCell ref="AW6:AX7"/>
    <mergeCell ref="AY6:AZ7"/>
    <mergeCell ref="BA6:BA7"/>
    <mergeCell ref="BB6:BC7"/>
    <mergeCell ref="BD6:BE7"/>
    <mergeCell ref="BF6:BG7"/>
    <mergeCell ref="BH6:BH7"/>
    <mergeCell ref="BH4:BH5"/>
    <mergeCell ref="BI4:BJ5"/>
    <mergeCell ref="AK6:AL7"/>
    <mergeCell ref="AM6:AM7"/>
    <mergeCell ref="AN6:AO7"/>
    <mergeCell ref="AP6:AQ7"/>
    <mergeCell ref="AR6:AS7"/>
    <mergeCell ref="AT6:AT7"/>
    <mergeCell ref="BB4:BC5"/>
    <mergeCell ref="BD4:BE5"/>
    <mergeCell ref="BF4:BG5"/>
    <mergeCell ref="X6:Y6"/>
    <mergeCell ref="Z6:AA6"/>
    <mergeCell ref="AB6:AC6"/>
    <mergeCell ref="AD6:AE6"/>
    <mergeCell ref="AG4:AJ5"/>
    <mergeCell ref="AR4:AS5"/>
    <mergeCell ref="AT4:AT5"/>
    <mergeCell ref="AK8:AL9"/>
    <mergeCell ref="AM8:AM9"/>
    <mergeCell ref="AN8:AO9"/>
    <mergeCell ref="AP8:AQ9"/>
    <mergeCell ref="T8:U8"/>
    <mergeCell ref="V8:W8"/>
    <mergeCell ref="R6:S6"/>
    <mergeCell ref="AR8:AS9"/>
    <mergeCell ref="R7:S7"/>
    <mergeCell ref="T6:U6"/>
    <mergeCell ref="V6:W6"/>
    <mergeCell ref="AD7:AE8"/>
    <mergeCell ref="AG6:AJ7"/>
    <mergeCell ref="AG8:AJ9"/>
    <mergeCell ref="Z7:AA8"/>
    <mergeCell ref="AB7:AC8"/>
    <mergeCell ref="R10:S10"/>
    <mergeCell ref="T10:U10"/>
    <mergeCell ref="V10:W10"/>
    <mergeCell ref="T9:U9"/>
    <mergeCell ref="V9:W9"/>
    <mergeCell ref="T7:U7"/>
    <mergeCell ref="V7:W7"/>
    <mergeCell ref="R8:S8"/>
    <mergeCell ref="BF3:BJ3"/>
    <mergeCell ref="BK3:BL3"/>
    <mergeCell ref="AK4:AL5"/>
    <mergeCell ref="AM4:AM5"/>
    <mergeCell ref="AN4:AO5"/>
    <mergeCell ref="AP4:AQ5"/>
    <mergeCell ref="AU4:AV5"/>
    <mergeCell ref="AW4:AX5"/>
    <mergeCell ref="AY4:AZ5"/>
    <mergeCell ref="BA4:BA5"/>
    <mergeCell ref="P15:Q16"/>
    <mergeCell ref="X14:Y14"/>
    <mergeCell ref="Z14:AA14"/>
    <mergeCell ref="AB14:AC14"/>
    <mergeCell ref="R14:S14"/>
    <mergeCell ref="T14:U14"/>
    <mergeCell ref="V14:W14"/>
    <mergeCell ref="P17:Q18"/>
    <mergeCell ref="X15:Y16"/>
    <mergeCell ref="Z15:AA16"/>
    <mergeCell ref="AB15:AC16"/>
    <mergeCell ref="R15:S15"/>
    <mergeCell ref="T15:U15"/>
    <mergeCell ref="V15:W15"/>
    <mergeCell ref="R16:S16"/>
    <mergeCell ref="T16:U16"/>
    <mergeCell ref="V16:W16"/>
    <mergeCell ref="P19:Q20"/>
    <mergeCell ref="X17:Y18"/>
    <mergeCell ref="Z17:AA18"/>
    <mergeCell ref="R17:S17"/>
    <mergeCell ref="T17:U17"/>
    <mergeCell ref="V17:W17"/>
    <mergeCell ref="R18:S18"/>
    <mergeCell ref="T18:U18"/>
    <mergeCell ref="V18:W18"/>
    <mergeCell ref="R19:S19"/>
    <mergeCell ref="T19:U19"/>
    <mergeCell ref="V19:W19"/>
    <mergeCell ref="R20:S20"/>
    <mergeCell ref="T20:U20"/>
    <mergeCell ref="V20:W20"/>
    <mergeCell ref="AY3:BC3"/>
    <mergeCell ref="BD3:BE3"/>
    <mergeCell ref="X19:Y20"/>
    <mergeCell ref="Z19:AA20"/>
    <mergeCell ref="AB19:AC20"/>
    <mergeCell ref="AD19:AE20"/>
    <mergeCell ref="AB17:AC18"/>
    <mergeCell ref="AD17:AE18"/>
    <mergeCell ref="AD15:AE16"/>
    <mergeCell ref="AD14:AE14"/>
    <mergeCell ref="AK3:AO3"/>
    <mergeCell ref="AP3:AQ3"/>
    <mergeCell ref="AR3:AV3"/>
    <mergeCell ref="AW3:AX3"/>
    <mergeCell ref="P23:Q24"/>
    <mergeCell ref="X22:Y22"/>
    <mergeCell ref="Z22:AA22"/>
    <mergeCell ref="AB22:AC22"/>
    <mergeCell ref="R22:S22"/>
    <mergeCell ref="T22:U22"/>
    <mergeCell ref="V22:W22"/>
    <mergeCell ref="X23:Y24"/>
    <mergeCell ref="Z23:AA24"/>
    <mergeCell ref="AB23:AC24"/>
    <mergeCell ref="R23:S23"/>
    <mergeCell ref="T23:U23"/>
    <mergeCell ref="V23:W23"/>
    <mergeCell ref="R24:S24"/>
    <mergeCell ref="T24:U24"/>
    <mergeCell ref="V24:W24"/>
    <mergeCell ref="X25:Y26"/>
    <mergeCell ref="Z25:AA26"/>
    <mergeCell ref="AB25:AC26"/>
    <mergeCell ref="R25:S25"/>
    <mergeCell ref="T25:U25"/>
    <mergeCell ref="V25:W25"/>
    <mergeCell ref="R26:S26"/>
    <mergeCell ref="T26:U26"/>
    <mergeCell ref="V26:W26"/>
    <mergeCell ref="R27:S27"/>
    <mergeCell ref="T27:U27"/>
    <mergeCell ref="V27:W27"/>
    <mergeCell ref="R28:S28"/>
    <mergeCell ref="T28:U28"/>
    <mergeCell ref="V28:W28"/>
    <mergeCell ref="AG3:AJ3"/>
    <mergeCell ref="X27:Y28"/>
    <mergeCell ref="Z27:AA28"/>
    <mergeCell ref="AB27:AC28"/>
    <mergeCell ref="AD27:AE28"/>
    <mergeCell ref="AD25:AE26"/>
    <mergeCell ref="AD23:AE24"/>
    <mergeCell ref="AD22:AE22"/>
    <mergeCell ref="AB9:AC10"/>
    <mergeCell ref="AD9:AE10"/>
    <mergeCell ref="AD30:AE30"/>
    <mergeCell ref="R30:S30"/>
    <mergeCell ref="T30:U30"/>
    <mergeCell ref="V30:W30"/>
    <mergeCell ref="R32:S32"/>
    <mergeCell ref="T32:U32"/>
    <mergeCell ref="V32:W32"/>
    <mergeCell ref="AB30:AC30"/>
    <mergeCell ref="X30:Y30"/>
    <mergeCell ref="Z30:AA30"/>
    <mergeCell ref="R31:S31"/>
    <mergeCell ref="T31:U31"/>
    <mergeCell ref="V31:W31"/>
    <mergeCell ref="X31:Y32"/>
    <mergeCell ref="Z31:AA32"/>
    <mergeCell ref="AB31:AC32"/>
    <mergeCell ref="AD31:AE32"/>
    <mergeCell ref="AB33:AC34"/>
    <mergeCell ref="AD33:AE34"/>
    <mergeCell ref="R35:S35"/>
    <mergeCell ref="T35:U35"/>
    <mergeCell ref="V35:W35"/>
    <mergeCell ref="R36:S36"/>
    <mergeCell ref="T36:U36"/>
    <mergeCell ref="V36:W36"/>
    <mergeCell ref="X33:Y34"/>
    <mergeCell ref="Z33:AA34"/>
    <mergeCell ref="P33:Q34"/>
    <mergeCell ref="O33:O34"/>
    <mergeCell ref="R33:S33"/>
    <mergeCell ref="T33:U33"/>
    <mergeCell ref="V33:W33"/>
    <mergeCell ref="R34:S34"/>
    <mergeCell ref="T34:U34"/>
    <mergeCell ref="V34:W34"/>
    <mergeCell ref="AB38:AC38"/>
    <mergeCell ref="AD38:AE38"/>
    <mergeCell ref="Z39:AA40"/>
    <mergeCell ref="AB39:AC40"/>
    <mergeCell ref="AD39:AE40"/>
    <mergeCell ref="X35:Y36"/>
    <mergeCell ref="Z35:AA36"/>
    <mergeCell ref="AB35:AC36"/>
    <mergeCell ref="AD35:AE36"/>
    <mergeCell ref="R38:S38"/>
    <mergeCell ref="T38:U38"/>
    <mergeCell ref="V38:W38"/>
    <mergeCell ref="P39:Q40"/>
    <mergeCell ref="O39:O40"/>
    <mergeCell ref="X38:Y38"/>
    <mergeCell ref="Z38:AA38"/>
    <mergeCell ref="R39:S39"/>
    <mergeCell ref="T39:U39"/>
    <mergeCell ref="V39:W39"/>
    <mergeCell ref="R40:S40"/>
    <mergeCell ref="T40:U40"/>
    <mergeCell ref="V40:W40"/>
    <mergeCell ref="X39:Y40"/>
    <mergeCell ref="AB41:AC42"/>
    <mergeCell ref="AD41:AE42"/>
    <mergeCell ref="R41:S41"/>
    <mergeCell ref="T41:U41"/>
    <mergeCell ref="V41:W41"/>
    <mergeCell ref="R42:S42"/>
    <mergeCell ref="T42:U42"/>
    <mergeCell ref="V42:W42"/>
    <mergeCell ref="P43:Q44"/>
    <mergeCell ref="O43:O44"/>
    <mergeCell ref="X41:Y42"/>
    <mergeCell ref="Z41:AA42"/>
    <mergeCell ref="P41:Q42"/>
    <mergeCell ref="O41:O42"/>
    <mergeCell ref="R43:S43"/>
    <mergeCell ref="T43:U43"/>
    <mergeCell ref="V43:W43"/>
    <mergeCell ref="R44:S44"/>
    <mergeCell ref="T44:U44"/>
    <mergeCell ref="V44:W44"/>
    <mergeCell ref="X43:Y44"/>
    <mergeCell ref="Z43:AA44"/>
    <mergeCell ref="AB43:AC44"/>
    <mergeCell ref="AD43:AE44"/>
    <mergeCell ref="AF1:BM2"/>
    <mergeCell ref="A1:AE2"/>
    <mergeCell ref="F9:G11"/>
    <mergeCell ref="I36:L36"/>
    <mergeCell ref="I44:L44"/>
    <mergeCell ref="H41:I41"/>
    <mergeCell ref="D9:E9"/>
    <mergeCell ref="D10:E10"/>
    <mergeCell ref="AB46:AC46"/>
    <mergeCell ref="AD46:AE46"/>
    <mergeCell ref="R46:S46"/>
    <mergeCell ref="T46:U46"/>
    <mergeCell ref="V46:W46"/>
    <mergeCell ref="P47:Q48"/>
    <mergeCell ref="O47:O48"/>
    <mergeCell ref="X46:Y46"/>
    <mergeCell ref="Z46:AA46"/>
    <mergeCell ref="R47:S47"/>
    <mergeCell ref="T47:U47"/>
    <mergeCell ref="V47:W47"/>
    <mergeCell ref="R48:S48"/>
    <mergeCell ref="T48:U48"/>
    <mergeCell ref="V48:W48"/>
    <mergeCell ref="X47:Y48"/>
    <mergeCell ref="Z47:AA48"/>
    <mergeCell ref="AB47:AC48"/>
    <mergeCell ref="AD47:AE48"/>
    <mergeCell ref="Z49:AA50"/>
    <mergeCell ref="AB49:AC50"/>
    <mergeCell ref="AD49:AE50"/>
    <mergeCell ref="R49:S49"/>
    <mergeCell ref="T49:U49"/>
    <mergeCell ref="V49:W49"/>
    <mergeCell ref="R50:S50"/>
    <mergeCell ref="T50:U50"/>
    <mergeCell ref="V50:W50"/>
    <mergeCell ref="P51:Q52"/>
    <mergeCell ref="O51:O52"/>
    <mergeCell ref="X49:Y50"/>
    <mergeCell ref="P49:Q50"/>
    <mergeCell ref="O49:O50"/>
    <mergeCell ref="X51:Y52"/>
    <mergeCell ref="Z51:AA52"/>
    <mergeCell ref="AB51:AC52"/>
    <mergeCell ref="AD51:AE52"/>
    <mergeCell ref="R51:S51"/>
    <mergeCell ref="T51:U51"/>
    <mergeCell ref="V51:W51"/>
    <mergeCell ref="R52:S52"/>
    <mergeCell ref="T52:U52"/>
    <mergeCell ref="V52:W52"/>
    <mergeCell ref="AD54:AE54"/>
    <mergeCell ref="R54:S54"/>
    <mergeCell ref="T54:U54"/>
    <mergeCell ref="V54:W54"/>
    <mergeCell ref="P55:Q56"/>
    <mergeCell ref="X54:Y54"/>
    <mergeCell ref="Z54:AA54"/>
    <mergeCell ref="AB54:AC54"/>
    <mergeCell ref="R55:S55"/>
    <mergeCell ref="T55:U55"/>
    <mergeCell ref="V55:W55"/>
    <mergeCell ref="R56:S56"/>
    <mergeCell ref="T56:U56"/>
    <mergeCell ref="V56:W56"/>
    <mergeCell ref="X55:Y56"/>
    <mergeCell ref="Z55:AA56"/>
    <mergeCell ref="AB55:AC56"/>
    <mergeCell ref="AD55:AE56"/>
    <mergeCell ref="AB57:AC58"/>
    <mergeCell ref="AD57:AE58"/>
    <mergeCell ref="R57:S57"/>
    <mergeCell ref="T57:U57"/>
    <mergeCell ref="V57:W57"/>
    <mergeCell ref="R58:S58"/>
    <mergeCell ref="T58:U58"/>
    <mergeCell ref="V58:W58"/>
    <mergeCell ref="O59:O60"/>
    <mergeCell ref="X57:Y58"/>
    <mergeCell ref="Z57:AA58"/>
    <mergeCell ref="P57:Q58"/>
    <mergeCell ref="O57:O58"/>
    <mergeCell ref="R59:S59"/>
    <mergeCell ref="T59:U59"/>
    <mergeCell ref="V59:W59"/>
    <mergeCell ref="R60:S60"/>
    <mergeCell ref="AB59:AC60"/>
    <mergeCell ref="AD59:AE60"/>
    <mergeCell ref="P7:Q8"/>
    <mergeCell ref="P9:Q10"/>
    <mergeCell ref="P11:Q12"/>
    <mergeCell ref="T60:U60"/>
    <mergeCell ref="V60:W60"/>
    <mergeCell ref="X59:Y60"/>
    <mergeCell ref="Z59:AA60"/>
    <mergeCell ref="P59:Q60"/>
    <mergeCell ref="A60:D60"/>
    <mergeCell ref="A52:D52"/>
    <mergeCell ref="A44:D44"/>
    <mergeCell ref="A36:D36"/>
    <mergeCell ref="D41:E41"/>
    <mergeCell ref="D42:E42"/>
    <mergeCell ref="D49:E49"/>
    <mergeCell ref="D50:E50"/>
    <mergeCell ref="D57:E57"/>
    <mergeCell ref="D58:E58"/>
    <mergeCell ref="I52:L52"/>
    <mergeCell ref="I60:L60"/>
    <mergeCell ref="H57:I57"/>
    <mergeCell ref="H58:I58"/>
    <mergeCell ref="E55:H55"/>
    <mergeCell ref="F53:G53"/>
    <mergeCell ref="F60:G60"/>
    <mergeCell ref="F57:G59"/>
    <mergeCell ref="H42:I42"/>
    <mergeCell ref="E47:H47"/>
    <mergeCell ref="F45:G45"/>
    <mergeCell ref="F44:G44"/>
    <mergeCell ref="I20:L20"/>
    <mergeCell ref="D25:E25"/>
    <mergeCell ref="D26:E26"/>
    <mergeCell ref="H26:I26"/>
    <mergeCell ref="D17:E17"/>
    <mergeCell ref="D18:E18"/>
    <mergeCell ref="A12:D12"/>
    <mergeCell ref="F28:G28"/>
    <mergeCell ref="A20:D20"/>
    <mergeCell ref="E15:H15"/>
    <mergeCell ref="F13:G13"/>
    <mergeCell ref="F61:G61"/>
    <mergeCell ref="H9:I9"/>
    <mergeCell ref="H10:I10"/>
    <mergeCell ref="F12:G12"/>
    <mergeCell ref="F37:G37"/>
    <mergeCell ref="I12:L12"/>
    <mergeCell ref="F20:G20"/>
    <mergeCell ref="F21:G21"/>
    <mergeCell ref="H17:I17"/>
    <mergeCell ref="F17:G19"/>
    <mergeCell ref="O7:O8"/>
    <mergeCell ref="O9:O10"/>
    <mergeCell ref="O11:O12"/>
    <mergeCell ref="O38:Q38"/>
    <mergeCell ref="P35:Q36"/>
    <mergeCell ref="O35:O36"/>
    <mergeCell ref="P31:Q32"/>
    <mergeCell ref="O31:O32"/>
    <mergeCell ref="P27:Q28"/>
    <mergeCell ref="P25:Q26"/>
    <mergeCell ref="O46:Q46"/>
    <mergeCell ref="O54:Q54"/>
    <mergeCell ref="O55:O56"/>
    <mergeCell ref="F29:G29"/>
    <mergeCell ref="F36:G36"/>
    <mergeCell ref="E39:H39"/>
    <mergeCell ref="D33:E33"/>
    <mergeCell ref="H34:I34"/>
    <mergeCell ref="H49:I49"/>
    <mergeCell ref="H50:I50"/>
    <mergeCell ref="O6:Q6"/>
    <mergeCell ref="O14:Q14"/>
    <mergeCell ref="O22:Q22"/>
    <mergeCell ref="O30:Q30"/>
    <mergeCell ref="O23:O24"/>
    <mergeCell ref="O25:O26"/>
    <mergeCell ref="O27:O28"/>
    <mergeCell ref="O15:O16"/>
    <mergeCell ref="O17:O18"/>
    <mergeCell ref="O19:O20"/>
    <mergeCell ref="AU12:AV13"/>
    <mergeCell ref="AG12:AJ13"/>
    <mergeCell ref="AK12:AL13"/>
    <mergeCell ref="AM12:AM13"/>
    <mergeCell ref="AN12:AO13"/>
    <mergeCell ref="AK59:AK62"/>
    <mergeCell ref="AM59:AM62"/>
    <mergeCell ref="AO59:AO62"/>
    <mergeCell ref="AQ59:AQ62"/>
    <mergeCell ref="BD12:BE13"/>
    <mergeCell ref="AW12:AX13"/>
    <mergeCell ref="AY12:AZ13"/>
    <mergeCell ref="BA12:BA13"/>
    <mergeCell ref="BB12:BC13"/>
    <mergeCell ref="AR14:AS15"/>
    <mergeCell ref="AT14:AT15"/>
    <mergeCell ref="AU14:AV15"/>
    <mergeCell ref="AW14:AX15"/>
    <mergeCell ref="AU57:BI57"/>
    <mergeCell ref="AU56:BM56"/>
    <mergeCell ref="AU51:BI51"/>
    <mergeCell ref="AU52:BI52"/>
    <mergeCell ref="AU53:BI53"/>
    <mergeCell ref="AU55:BI55"/>
    <mergeCell ref="AJ39:AK39"/>
    <mergeCell ref="BG38:BH38"/>
    <mergeCell ref="BG39:BH39"/>
    <mergeCell ref="AY38:BA38"/>
    <mergeCell ref="AY39:BA39"/>
    <mergeCell ref="AQ38:AS38"/>
    <mergeCell ref="AG17:BM17"/>
    <mergeCell ref="AY14:AZ15"/>
    <mergeCell ref="BA14:BA15"/>
    <mergeCell ref="BB14:BC15"/>
    <mergeCell ref="BD14:BE15"/>
    <mergeCell ref="AG14:AJ15"/>
    <mergeCell ref="AK14:AL15"/>
    <mergeCell ref="AM14:AM15"/>
    <mergeCell ref="AN14:AO15"/>
    <mergeCell ref="AP14:AQ15"/>
    <mergeCell ref="AI18:BM18"/>
    <mergeCell ref="AI19:BM19"/>
    <mergeCell ref="AI20:BM20"/>
    <mergeCell ref="AI21:BM21"/>
    <mergeCell ref="AM51:AO51"/>
    <mergeCell ref="AM54:AO54"/>
    <mergeCell ref="AI22:BM22"/>
    <mergeCell ref="AI23:BM23"/>
    <mergeCell ref="AI24:BM24"/>
    <mergeCell ref="AG29:AL29"/>
    <mergeCell ref="AI25:BM25"/>
    <mergeCell ref="AI26:BM26"/>
    <mergeCell ref="AU54:BI54"/>
    <mergeCell ref="AJ38:AK38"/>
    <mergeCell ref="AF67:AV68"/>
    <mergeCell ref="AM55:AO55"/>
    <mergeCell ref="AQ39:AS39"/>
    <mergeCell ref="BF10:BL11"/>
    <mergeCell ref="BF14:BL15"/>
    <mergeCell ref="BF12:BG13"/>
    <mergeCell ref="BH12:BH13"/>
    <mergeCell ref="BI12:BJ13"/>
    <mergeCell ref="BK12:BL13"/>
    <mergeCell ref="AI33:BI34"/>
  </mergeCells>
  <printOptions/>
  <pageMargins left="0.44" right="0.23" top="0.48" bottom="0.32" header="0.2" footer="0.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03"/>
  <sheetViews>
    <sheetView showGridLines="0" tabSelected="1" zoomScale="75" zoomScaleNormal="75" workbookViewId="0" topLeftCell="A1">
      <selection activeCell="A1" sqref="A1:BU2"/>
    </sheetView>
  </sheetViews>
  <sheetFormatPr defaultColWidth="9.00390625" defaultRowHeight="13.5"/>
  <cols>
    <col min="1" max="16384" width="2.125" style="0" customWidth="1"/>
  </cols>
  <sheetData>
    <row r="1" spans="1:204" ht="12" customHeight="1">
      <c r="A1" s="477" t="s">
        <v>1149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  <c r="AS1" s="477"/>
      <c r="AT1" s="477"/>
      <c r="AU1" s="477"/>
      <c r="AV1" s="477"/>
      <c r="AW1" s="477"/>
      <c r="AX1" s="477"/>
      <c r="AY1" s="477"/>
      <c r="AZ1" s="477"/>
      <c r="BA1" s="477"/>
      <c r="BB1" s="477"/>
      <c r="BC1" s="477"/>
      <c r="BD1" s="477"/>
      <c r="BE1" s="477"/>
      <c r="BF1" s="477"/>
      <c r="BG1" s="477"/>
      <c r="BH1" s="477"/>
      <c r="BI1" s="477"/>
      <c r="BJ1" s="477"/>
      <c r="BK1" s="477"/>
      <c r="BL1" s="477"/>
      <c r="BM1" s="477"/>
      <c r="BN1" s="477"/>
      <c r="BO1" s="477"/>
      <c r="BP1" s="477"/>
      <c r="BQ1" s="477"/>
      <c r="BR1" s="477"/>
      <c r="BS1" s="477"/>
      <c r="BT1" s="477"/>
      <c r="BU1" s="477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</row>
    <row r="2" spans="1:204" ht="12" customHeigh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</row>
    <row r="3" spans="1:204" s="11" customFormat="1" ht="13.5" customHeight="1">
      <c r="A3" s="12"/>
      <c r="B3" s="12"/>
      <c r="C3" s="12"/>
      <c r="D3" s="12"/>
      <c r="E3" s="12"/>
      <c r="F3" s="12"/>
      <c r="G3" s="185" t="s">
        <v>1150</v>
      </c>
      <c r="H3" s="185"/>
      <c r="I3" s="185"/>
      <c r="J3" s="12"/>
      <c r="K3" s="12"/>
      <c r="L3" s="12"/>
      <c r="M3" s="12"/>
      <c r="N3" s="12"/>
      <c r="O3" s="12"/>
      <c r="P3" s="12"/>
      <c r="Q3" s="12"/>
      <c r="R3" s="12"/>
      <c r="S3" s="185" t="s">
        <v>1151</v>
      </c>
      <c r="T3" s="185"/>
      <c r="U3" s="185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</row>
    <row r="4" spans="1:204" s="11" customFormat="1" ht="13.5" customHeight="1">
      <c r="A4" s="12"/>
      <c r="B4" s="12"/>
      <c r="C4" s="12"/>
      <c r="D4" s="12"/>
      <c r="E4" s="28" t="s">
        <v>1152</v>
      </c>
      <c r="F4" s="12"/>
      <c r="G4" s="219" t="s">
        <v>1153</v>
      </c>
      <c r="H4" s="219"/>
      <c r="I4" s="219"/>
      <c r="J4" s="12"/>
      <c r="K4" s="28" t="s">
        <v>1154</v>
      </c>
      <c r="L4" s="12"/>
      <c r="M4" s="12"/>
      <c r="N4" s="12"/>
      <c r="O4" s="12"/>
      <c r="P4" s="12"/>
      <c r="Q4" s="28" t="s">
        <v>1155</v>
      </c>
      <c r="R4" s="12"/>
      <c r="S4" s="219" t="s">
        <v>1156</v>
      </c>
      <c r="T4" s="219"/>
      <c r="U4" s="219"/>
      <c r="V4" s="12"/>
      <c r="W4" s="28" t="s">
        <v>1157</v>
      </c>
      <c r="X4" s="12"/>
      <c r="Y4" s="12"/>
      <c r="Z4" s="12"/>
      <c r="AA4" s="12"/>
      <c r="AB4" s="12"/>
      <c r="AC4" s="12"/>
      <c r="AD4" s="12"/>
      <c r="AE4" s="185" t="s">
        <v>1158</v>
      </c>
      <c r="AF4" s="185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85" t="s">
        <v>1159</v>
      </c>
      <c r="AR4" s="185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85" t="s">
        <v>1160</v>
      </c>
      <c r="BD4" s="185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</row>
    <row r="5" spans="1:204" s="11" customFormat="1" ht="13.5" customHeight="1">
      <c r="A5" s="12"/>
      <c r="B5" s="12"/>
      <c r="C5" s="12"/>
      <c r="D5" s="12"/>
      <c r="E5" s="29"/>
      <c r="F5" s="478"/>
      <c r="G5" s="479"/>
      <c r="H5" s="479"/>
      <c r="I5" s="479"/>
      <c r="J5" s="480"/>
      <c r="K5" s="12"/>
      <c r="L5" s="12"/>
      <c r="M5" s="12"/>
      <c r="N5" s="12"/>
      <c r="O5" s="12"/>
      <c r="P5" s="12"/>
      <c r="Q5" s="12"/>
      <c r="R5" s="478"/>
      <c r="S5" s="479"/>
      <c r="T5" s="479"/>
      <c r="U5" s="479"/>
      <c r="V5" s="480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481" t="s">
        <v>1161</v>
      </c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2"/>
      <c r="BW5" s="482"/>
      <c r="BX5" s="482"/>
      <c r="BY5" s="482"/>
      <c r="BZ5" s="482"/>
      <c r="CA5" s="482"/>
      <c r="CB5" s="482"/>
      <c r="CC5" s="48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</row>
    <row r="6" spans="1:204" s="11" customFormat="1" ht="13.5" customHeight="1">
      <c r="A6" s="12"/>
      <c r="B6" s="12"/>
      <c r="C6" s="185" t="s">
        <v>1162</v>
      </c>
      <c r="D6" s="185"/>
      <c r="E6" s="483"/>
      <c r="F6" s="484"/>
      <c r="G6" s="485" t="s">
        <v>1163</v>
      </c>
      <c r="H6" s="485"/>
      <c r="I6" s="485"/>
      <c r="J6" s="486"/>
      <c r="K6" s="487" t="s">
        <v>1164</v>
      </c>
      <c r="L6" s="185"/>
      <c r="M6" s="185"/>
      <c r="N6" s="12"/>
      <c r="O6" s="208" t="s">
        <v>1165</v>
      </c>
      <c r="P6" s="208"/>
      <c r="Q6" s="483"/>
      <c r="R6" s="484"/>
      <c r="S6" s="485" t="s">
        <v>1166</v>
      </c>
      <c r="T6" s="485"/>
      <c r="U6" s="485"/>
      <c r="V6" s="486"/>
      <c r="W6" s="487" t="s">
        <v>1167</v>
      </c>
      <c r="X6" s="185"/>
      <c r="Y6" s="185"/>
      <c r="Z6" s="12"/>
      <c r="AA6" s="12"/>
      <c r="AB6" s="185" t="s">
        <v>1168</v>
      </c>
      <c r="AC6" s="185"/>
      <c r="AD6" s="12"/>
      <c r="AE6" s="12"/>
      <c r="AF6" s="12"/>
      <c r="AG6" s="12"/>
      <c r="AH6" s="185" t="s">
        <v>1169</v>
      </c>
      <c r="AI6" s="185"/>
      <c r="AJ6" s="12"/>
      <c r="AK6" s="12"/>
      <c r="AL6" s="12"/>
      <c r="AM6" s="12"/>
      <c r="AN6" s="185" t="s">
        <v>1170</v>
      </c>
      <c r="AO6" s="185"/>
      <c r="AP6" s="12"/>
      <c r="AQ6" s="12"/>
      <c r="AR6" s="12"/>
      <c r="AS6" s="12"/>
      <c r="AT6" s="185" t="s">
        <v>1171</v>
      </c>
      <c r="AU6" s="185"/>
      <c r="AV6" s="12"/>
      <c r="AW6" s="12"/>
      <c r="AX6" s="12"/>
      <c r="AY6" s="12"/>
      <c r="AZ6" s="185" t="s">
        <v>1172</v>
      </c>
      <c r="BA6" s="185"/>
      <c r="BB6" s="12"/>
      <c r="BC6" s="12"/>
      <c r="BD6" s="12"/>
      <c r="BE6" s="12"/>
      <c r="BF6" s="185" t="s">
        <v>1173</v>
      </c>
      <c r="BG6" s="185"/>
      <c r="BH6" s="12"/>
      <c r="BI6" s="481" t="s">
        <v>1174</v>
      </c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</row>
    <row r="7" spans="1:204" s="11" customFormat="1" ht="13.5" customHeight="1">
      <c r="A7" s="12"/>
      <c r="B7" s="12"/>
      <c r="C7" s="185" t="s">
        <v>1175</v>
      </c>
      <c r="D7" s="185"/>
      <c r="E7" s="483"/>
      <c r="F7" s="484"/>
      <c r="G7" s="485"/>
      <c r="H7" s="485"/>
      <c r="I7" s="485"/>
      <c r="J7" s="486"/>
      <c r="K7" s="487" t="s">
        <v>1176</v>
      </c>
      <c r="L7" s="185"/>
      <c r="M7" s="185"/>
      <c r="N7" s="12"/>
      <c r="O7" s="208" t="s">
        <v>1177</v>
      </c>
      <c r="P7" s="208"/>
      <c r="Q7" s="483"/>
      <c r="R7" s="484"/>
      <c r="S7" s="485"/>
      <c r="T7" s="485"/>
      <c r="U7" s="485"/>
      <c r="V7" s="486"/>
      <c r="W7" s="487" t="s">
        <v>1178</v>
      </c>
      <c r="X7" s="185"/>
      <c r="Y7" s="185"/>
      <c r="Z7" s="12"/>
      <c r="AA7" s="12"/>
      <c r="AB7" s="185" t="s">
        <v>1179</v>
      </c>
      <c r="AC7" s="185"/>
      <c r="AD7" s="12"/>
      <c r="AE7" s="488" t="s">
        <v>1180</v>
      </c>
      <c r="AF7" s="488"/>
      <c r="AG7" s="12"/>
      <c r="AH7" s="185" t="s">
        <v>1181</v>
      </c>
      <c r="AI7" s="185"/>
      <c r="AJ7" s="12"/>
      <c r="AK7" s="12"/>
      <c r="AL7" s="12"/>
      <c r="AM7" s="12"/>
      <c r="AN7" s="185" t="s">
        <v>1182</v>
      </c>
      <c r="AO7" s="185"/>
      <c r="AP7" s="12"/>
      <c r="AQ7" s="488" t="s">
        <v>1183</v>
      </c>
      <c r="AR7" s="488"/>
      <c r="AS7" s="12"/>
      <c r="AT7" s="185" t="s">
        <v>1184</v>
      </c>
      <c r="AU7" s="185"/>
      <c r="AV7" s="12"/>
      <c r="AW7" s="12"/>
      <c r="AX7" s="12"/>
      <c r="AY7" s="12"/>
      <c r="AZ7" s="185" t="s">
        <v>1185</v>
      </c>
      <c r="BA7" s="185"/>
      <c r="BB7" s="12"/>
      <c r="BC7" s="488" t="s">
        <v>1186</v>
      </c>
      <c r="BD7" s="488"/>
      <c r="BE7" s="12"/>
      <c r="BF7" s="185" t="s">
        <v>1187</v>
      </c>
      <c r="BG7" s="185"/>
      <c r="BH7" s="12"/>
      <c r="BI7" s="489"/>
      <c r="BJ7" s="489"/>
      <c r="BK7" s="489"/>
      <c r="BL7" s="489"/>
      <c r="BM7" s="489"/>
      <c r="BN7" s="489"/>
      <c r="BO7" s="489"/>
      <c r="BP7" s="489"/>
      <c r="BQ7" s="489"/>
      <c r="BR7" s="489"/>
      <c r="BS7" s="489"/>
      <c r="BT7" s="489"/>
      <c r="BU7" s="489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</row>
    <row r="8" spans="1:204" s="11" customFormat="1" ht="13.5" customHeight="1">
      <c r="A8" s="12"/>
      <c r="B8" s="12"/>
      <c r="C8" s="12"/>
      <c r="E8" s="70"/>
      <c r="F8" s="484"/>
      <c r="G8" s="485"/>
      <c r="H8" s="485"/>
      <c r="I8" s="485"/>
      <c r="J8" s="490"/>
      <c r="L8" s="12"/>
      <c r="M8" s="12"/>
      <c r="N8" s="12"/>
      <c r="O8" s="12"/>
      <c r="R8" s="484"/>
      <c r="S8" s="485"/>
      <c r="T8" s="485"/>
      <c r="U8" s="485"/>
      <c r="V8" s="490"/>
      <c r="X8" s="12"/>
      <c r="Y8" s="12"/>
      <c r="Z8" s="12"/>
      <c r="AA8" s="12"/>
      <c r="AD8" s="12"/>
      <c r="AE8" s="488"/>
      <c r="AF8" s="488"/>
      <c r="AG8" s="12"/>
      <c r="AJ8" s="12"/>
      <c r="AK8" s="12"/>
      <c r="AL8" s="12"/>
      <c r="AM8" s="12"/>
      <c r="AP8" s="12"/>
      <c r="AQ8" s="488"/>
      <c r="AR8" s="48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488"/>
      <c r="BD8" s="488"/>
      <c r="BE8" s="12"/>
      <c r="BF8" s="12"/>
      <c r="BG8" s="12"/>
      <c r="BH8" s="12"/>
      <c r="BI8" s="491" t="s">
        <v>1188</v>
      </c>
      <c r="BJ8" s="491"/>
      <c r="BK8" s="491"/>
      <c r="BL8" s="491"/>
      <c r="BM8" s="491"/>
      <c r="BN8" s="491"/>
      <c r="BO8" s="491"/>
      <c r="BP8" s="491"/>
      <c r="BQ8" s="491"/>
      <c r="BR8" s="491"/>
      <c r="BS8" s="491"/>
      <c r="BT8" s="491"/>
      <c r="BU8" s="491"/>
      <c r="BV8" s="482"/>
      <c r="BW8" s="482"/>
      <c r="BX8" s="482"/>
      <c r="BY8" s="482"/>
      <c r="BZ8" s="482"/>
      <c r="CA8" s="482"/>
      <c r="CB8" s="482"/>
      <c r="CC8" s="48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</row>
    <row r="9" spans="1:204" s="11" customFormat="1" ht="13.5" customHeight="1">
      <c r="A9" s="12"/>
      <c r="B9" s="12"/>
      <c r="C9" s="12"/>
      <c r="D9" s="12"/>
      <c r="E9" s="29"/>
      <c r="F9" s="492"/>
      <c r="G9" s="493"/>
      <c r="H9" s="493"/>
      <c r="I9" s="493"/>
      <c r="J9" s="494"/>
      <c r="K9" s="12"/>
      <c r="L9" s="12"/>
      <c r="M9" s="28"/>
      <c r="N9" s="12"/>
      <c r="O9" s="12"/>
      <c r="P9" s="12"/>
      <c r="Q9" s="12"/>
      <c r="R9" s="492"/>
      <c r="S9" s="493"/>
      <c r="T9" s="493"/>
      <c r="U9" s="493"/>
      <c r="V9" s="494"/>
      <c r="W9" s="12"/>
      <c r="X9" s="12"/>
      <c r="Y9" s="28"/>
      <c r="Z9" s="12"/>
      <c r="AA9" s="185"/>
      <c r="AB9" s="185"/>
      <c r="AC9" s="12"/>
      <c r="AD9" s="12"/>
      <c r="AE9" s="12"/>
      <c r="AF9" s="12"/>
      <c r="AG9" s="12"/>
      <c r="AH9" s="12"/>
      <c r="AI9" s="185"/>
      <c r="AJ9" s="185"/>
      <c r="AK9" s="28"/>
      <c r="AL9" s="12"/>
      <c r="AM9" s="185"/>
      <c r="AN9" s="185"/>
      <c r="AO9" s="12"/>
      <c r="AP9" s="12"/>
      <c r="AQ9" s="12"/>
      <c r="AR9" s="12"/>
      <c r="AS9" s="12"/>
      <c r="AT9" s="12"/>
      <c r="AU9" s="185"/>
      <c r="AV9" s="185"/>
      <c r="AW9" s="28"/>
      <c r="AX9" s="12"/>
      <c r="AY9" s="185"/>
      <c r="AZ9" s="185"/>
      <c r="BA9" s="12"/>
      <c r="BB9" s="12"/>
      <c r="BC9" s="12"/>
      <c r="BD9" s="12"/>
      <c r="BE9" s="12"/>
      <c r="BF9" s="12"/>
      <c r="BG9" s="185"/>
      <c r="BH9" s="185"/>
      <c r="BI9" s="481" t="s">
        <v>1189</v>
      </c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</row>
    <row r="10" spans="1:204" s="11" customFormat="1" ht="13.5" customHeight="1">
      <c r="A10" s="12"/>
      <c r="B10" s="12"/>
      <c r="C10" s="28"/>
      <c r="D10" s="28"/>
      <c r="E10" s="28" t="s">
        <v>182</v>
      </c>
      <c r="F10" s="12"/>
      <c r="G10" s="185" t="s">
        <v>1190</v>
      </c>
      <c r="H10" s="185"/>
      <c r="I10" s="185"/>
      <c r="J10" s="12"/>
      <c r="K10" s="28" t="s">
        <v>616</v>
      </c>
      <c r="L10" s="28"/>
      <c r="M10" s="28"/>
      <c r="N10" s="12"/>
      <c r="O10" s="28"/>
      <c r="P10" s="28"/>
      <c r="Q10" s="28" t="s">
        <v>511</v>
      </c>
      <c r="R10" s="12"/>
      <c r="S10" s="185" t="s">
        <v>1191</v>
      </c>
      <c r="T10" s="185"/>
      <c r="U10" s="185"/>
      <c r="V10" s="12"/>
      <c r="W10" s="28" t="s">
        <v>754</v>
      </c>
      <c r="X10" s="28"/>
      <c r="Y10" s="28"/>
      <c r="Z10" s="12"/>
      <c r="AA10" s="185" t="s">
        <v>619</v>
      </c>
      <c r="AB10" s="185"/>
      <c r="AC10" s="12"/>
      <c r="AD10" s="12"/>
      <c r="AE10" s="185" t="s">
        <v>1192</v>
      </c>
      <c r="AF10" s="185"/>
      <c r="AG10" s="12"/>
      <c r="AH10" s="12"/>
      <c r="AI10" s="185" t="s">
        <v>1054</v>
      </c>
      <c r="AJ10" s="185"/>
      <c r="AK10" s="28"/>
      <c r="AL10" s="12"/>
      <c r="AM10" s="185" t="s">
        <v>401</v>
      </c>
      <c r="AN10" s="185"/>
      <c r="AO10" s="12"/>
      <c r="AP10" s="12"/>
      <c r="AQ10" s="185" t="s">
        <v>1193</v>
      </c>
      <c r="AR10" s="185"/>
      <c r="AS10" s="12"/>
      <c r="AT10" s="12"/>
      <c r="AU10" s="185" t="s">
        <v>1194</v>
      </c>
      <c r="AV10" s="185"/>
      <c r="AW10" s="28"/>
      <c r="AX10" s="12"/>
      <c r="AY10" s="185" t="s">
        <v>1195</v>
      </c>
      <c r="AZ10" s="185"/>
      <c r="BA10" s="12"/>
      <c r="BB10" s="12"/>
      <c r="BC10" s="185" t="s">
        <v>1196</v>
      </c>
      <c r="BD10" s="185"/>
      <c r="BE10" s="12"/>
      <c r="BF10" s="12"/>
      <c r="BG10" s="185" t="s">
        <v>621</v>
      </c>
      <c r="BH10" s="185"/>
      <c r="BI10" s="495"/>
      <c r="BJ10" s="489"/>
      <c r="BK10" s="495"/>
      <c r="BL10" s="495"/>
      <c r="BM10" s="489"/>
      <c r="BN10" s="489"/>
      <c r="BO10" s="489"/>
      <c r="BP10" s="489"/>
      <c r="BQ10" s="489"/>
      <c r="BR10" s="489"/>
      <c r="BS10" s="495"/>
      <c r="BT10" s="495"/>
      <c r="BU10" s="489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</row>
    <row r="11" spans="1:204" s="11" customFormat="1" ht="13.5" customHeight="1">
      <c r="A11" s="12"/>
      <c r="B11" s="12"/>
      <c r="C11" s="28"/>
      <c r="D11" s="28"/>
      <c r="E11" s="12"/>
      <c r="F11" s="12"/>
      <c r="G11" s="208" t="s">
        <v>1197</v>
      </c>
      <c r="H11" s="208"/>
      <c r="I11" s="208"/>
      <c r="J11" s="12"/>
      <c r="K11" s="28"/>
      <c r="L11" s="28"/>
      <c r="M11" s="28"/>
      <c r="N11" s="12"/>
      <c r="O11" s="28"/>
      <c r="P11" s="28"/>
      <c r="Q11" s="12"/>
      <c r="R11" s="12"/>
      <c r="S11" s="208" t="s">
        <v>1198</v>
      </c>
      <c r="T11" s="208"/>
      <c r="U11" s="208"/>
      <c r="V11" s="12"/>
      <c r="W11" s="28"/>
      <c r="X11" s="28"/>
      <c r="Y11" s="28"/>
      <c r="Z11" s="12"/>
      <c r="AA11" s="28"/>
      <c r="AB11" s="28"/>
      <c r="AC11" s="12"/>
      <c r="AD11" s="12"/>
      <c r="AE11" s="185" t="s">
        <v>1199</v>
      </c>
      <c r="AF11" s="185"/>
      <c r="AG11" s="12"/>
      <c r="AH11" s="12"/>
      <c r="AI11" s="28"/>
      <c r="AJ11" s="28"/>
      <c r="AK11" s="28"/>
      <c r="AL11" s="12"/>
      <c r="AM11" s="28"/>
      <c r="AN11" s="28"/>
      <c r="AO11" s="12"/>
      <c r="AP11" s="12"/>
      <c r="AQ11" s="185" t="s">
        <v>1200</v>
      </c>
      <c r="AR11" s="185"/>
      <c r="AS11" s="12"/>
      <c r="AT11" s="12"/>
      <c r="AU11" s="28"/>
      <c r="AV11" s="28"/>
      <c r="AW11" s="28"/>
      <c r="AX11" s="12"/>
      <c r="AY11" s="28"/>
      <c r="AZ11" s="28"/>
      <c r="BA11" s="12"/>
      <c r="BB11" s="12"/>
      <c r="BC11" s="185" t="s">
        <v>1201</v>
      </c>
      <c r="BD11" s="185"/>
      <c r="BE11" s="12"/>
      <c r="BF11" s="12"/>
      <c r="BG11" s="28"/>
      <c r="BH11" s="28"/>
      <c r="BI11" s="481" t="s">
        <v>1202</v>
      </c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</row>
    <row r="12" spans="1:204" ht="13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496" t="s">
        <v>1203</v>
      </c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</row>
    <row r="13" spans="1:204" ht="16.5" customHeight="1">
      <c r="A13" s="35"/>
      <c r="B13" s="35"/>
      <c r="C13" s="497" t="s">
        <v>1204</v>
      </c>
      <c r="D13" s="498"/>
      <c r="E13" s="499" t="s">
        <v>1205</v>
      </c>
      <c r="F13" s="499"/>
      <c r="G13" s="499"/>
      <c r="H13" s="499"/>
      <c r="I13" s="499"/>
      <c r="J13" s="499"/>
      <c r="K13" s="499"/>
      <c r="L13" s="499"/>
      <c r="M13" s="499"/>
      <c r="N13" s="35"/>
      <c r="O13" s="497" t="s">
        <v>1206</v>
      </c>
      <c r="P13" s="498"/>
      <c r="Q13" s="499" t="s">
        <v>1207</v>
      </c>
      <c r="R13" s="499"/>
      <c r="S13" s="499"/>
      <c r="T13" s="499"/>
      <c r="U13" s="499"/>
      <c r="V13" s="499"/>
      <c r="W13" s="499"/>
      <c r="X13" s="499"/>
      <c r="Y13" s="500"/>
      <c r="Z13" s="35"/>
      <c r="AA13" s="497" t="s">
        <v>1208</v>
      </c>
      <c r="AB13" s="498"/>
      <c r="AC13" s="501" t="s">
        <v>1209</v>
      </c>
      <c r="AD13" s="501"/>
      <c r="AE13" s="501"/>
      <c r="AF13" s="501"/>
      <c r="AG13" s="501"/>
      <c r="AH13" s="501"/>
      <c r="AI13" s="501"/>
      <c r="AJ13" s="501"/>
      <c r="AK13" s="500"/>
      <c r="AL13" s="35"/>
      <c r="AM13" s="497" t="s">
        <v>1210</v>
      </c>
      <c r="AN13" s="498"/>
      <c r="AO13" s="502" t="s">
        <v>1211</v>
      </c>
      <c r="AP13" s="502"/>
      <c r="AQ13" s="502"/>
      <c r="AR13" s="502"/>
      <c r="AS13" s="502"/>
      <c r="AT13" s="502"/>
      <c r="AU13" s="502"/>
      <c r="AV13" s="502"/>
      <c r="AW13" s="502"/>
      <c r="AX13" s="35"/>
      <c r="AY13" s="497" t="s">
        <v>1212</v>
      </c>
      <c r="AZ13" s="498"/>
      <c r="BA13" s="499" t="s">
        <v>1213</v>
      </c>
      <c r="BB13" s="499"/>
      <c r="BC13" s="499"/>
      <c r="BD13" s="499"/>
      <c r="BE13" s="499"/>
      <c r="BF13" s="499"/>
      <c r="BG13" s="499"/>
      <c r="BH13" s="499"/>
      <c r="BI13" s="503"/>
      <c r="BJ13" s="504" t="s">
        <v>1214</v>
      </c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</row>
    <row r="14" spans="1:204" ht="16.5" customHeight="1">
      <c r="A14" s="35"/>
      <c r="B14" s="35"/>
      <c r="C14" s="505" t="s">
        <v>1215</v>
      </c>
      <c r="D14" s="506"/>
      <c r="E14" s="507" t="s">
        <v>1216</v>
      </c>
      <c r="F14" s="507"/>
      <c r="G14" s="507"/>
      <c r="H14" s="507"/>
      <c r="I14" s="507"/>
      <c r="J14" s="507"/>
      <c r="K14" s="507"/>
      <c r="L14" s="507"/>
      <c r="M14" s="507"/>
      <c r="N14" s="35"/>
      <c r="O14" s="505" t="s">
        <v>1217</v>
      </c>
      <c r="P14" s="506"/>
      <c r="Q14" s="507" t="s">
        <v>1218</v>
      </c>
      <c r="R14" s="507"/>
      <c r="S14" s="507"/>
      <c r="T14" s="507"/>
      <c r="U14" s="507"/>
      <c r="V14" s="507"/>
      <c r="W14" s="507"/>
      <c r="X14" s="507"/>
      <c r="Y14" s="500"/>
      <c r="Z14" s="35"/>
      <c r="AA14" s="505" t="s">
        <v>1219</v>
      </c>
      <c r="AB14" s="506"/>
      <c r="AC14" s="507" t="s">
        <v>1220</v>
      </c>
      <c r="AD14" s="507"/>
      <c r="AE14" s="507"/>
      <c r="AF14" s="507"/>
      <c r="AG14" s="507"/>
      <c r="AH14" s="507"/>
      <c r="AI14" s="507"/>
      <c r="AJ14" s="507"/>
      <c r="AK14" s="507"/>
      <c r="AL14" s="35"/>
      <c r="AM14" s="505" t="s">
        <v>1221</v>
      </c>
      <c r="AN14" s="506"/>
      <c r="AO14" s="502" t="s">
        <v>1222</v>
      </c>
      <c r="AP14" s="502"/>
      <c r="AQ14" s="502"/>
      <c r="AR14" s="502"/>
      <c r="AS14" s="502"/>
      <c r="AT14" s="502"/>
      <c r="AU14" s="502"/>
      <c r="AV14" s="502"/>
      <c r="AW14" s="502"/>
      <c r="AX14" s="35"/>
      <c r="AY14" s="505" t="s">
        <v>1223</v>
      </c>
      <c r="AZ14" s="506"/>
      <c r="BA14" s="507" t="s">
        <v>1224</v>
      </c>
      <c r="BB14" s="507"/>
      <c r="BC14" s="507"/>
      <c r="BD14" s="507"/>
      <c r="BE14" s="507"/>
      <c r="BF14" s="507"/>
      <c r="BG14" s="507"/>
      <c r="BH14" s="507"/>
      <c r="BI14" s="508"/>
      <c r="BJ14" s="35"/>
      <c r="BK14" s="509"/>
      <c r="BL14" s="509"/>
      <c r="BM14" s="509"/>
      <c r="BN14" s="509"/>
      <c r="BO14" s="509"/>
      <c r="BP14" s="509"/>
      <c r="BQ14" s="509"/>
      <c r="BR14" s="509"/>
      <c r="BS14" s="509"/>
      <c r="BT14" s="509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</row>
    <row r="15" spans="1:204" ht="16.5" customHeight="1">
      <c r="A15" s="35"/>
      <c r="B15" s="35"/>
      <c r="C15" s="505" t="s">
        <v>1225</v>
      </c>
      <c r="D15" s="506"/>
      <c r="E15" s="507" t="s">
        <v>1226</v>
      </c>
      <c r="F15" s="507"/>
      <c r="G15" s="507"/>
      <c r="H15" s="507"/>
      <c r="I15" s="507"/>
      <c r="J15" s="507"/>
      <c r="K15" s="507"/>
      <c r="L15" s="507"/>
      <c r="M15" s="507"/>
      <c r="N15" s="35"/>
      <c r="O15" s="505" t="s">
        <v>1227</v>
      </c>
      <c r="P15" s="506"/>
      <c r="Q15" s="507" t="s">
        <v>1228</v>
      </c>
      <c r="R15" s="507"/>
      <c r="S15" s="507"/>
      <c r="T15" s="507"/>
      <c r="U15" s="507"/>
      <c r="V15" s="507"/>
      <c r="W15" s="507"/>
      <c r="X15" s="507"/>
      <c r="Y15" s="500"/>
      <c r="Z15" s="35"/>
      <c r="AA15" s="505" t="s">
        <v>1229</v>
      </c>
      <c r="AB15" s="506"/>
      <c r="AC15" s="510" t="s">
        <v>1230</v>
      </c>
      <c r="AD15" s="510"/>
      <c r="AE15" s="510"/>
      <c r="AF15" s="510"/>
      <c r="AG15" s="510"/>
      <c r="AH15" s="510"/>
      <c r="AI15" s="510"/>
      <c r="AJ15" s="510"/>
      <c r="AK15" s="511"/>
      <c r="AL15" s="35"/>
      <c r="AM15" s="505" t="s">
        <v>1231</v>
      </c>
      <c r="AN15" s="506"/>
      <c r="AO15" s="502" t="s">
        <v>1232</v>
      </c>
      <c r="AP15" s="502"/>
      <c r="AQ15" s="502"/>
      <c r="AR15" s="502"/>
      <c r="AS15" s="502"/>
      <c r="AT15" s="502"/>
      <c r="AU15" s="502"/>
      <c r="AV15" s="502"/>
      <c r="AW15" s="502"/>
      <c r="AX15" s="35"/>
      <c r="AY15" s="505" t="s">
        <v>1233</v>
      </c>
      <c r="AZ15" s="506"/>
      <c r="BA15" s="507" t="s">
        <v>1234</v>
      </c>
      <c r="BB15" s="507"/>
      <c r="BC15" s="507"/>
      <c r="BD15" s="507"/>
      <c r="BE15" s="507"/>
      <c r="BF15" s="507"/>
      <c r="BG15" s="507"/>
      <c r="BH15" s="507"/>
      <c r="BI15" s="508"/>
      <c r="BJ15" s="35"/>
      <c r="BK15" s="509"/>
      <c r="BL15" s="509"/>
      <c r="BM15" s="509"/>
      <c r="BN15" s="509"/>
      <c r="BO15" s="509"/>
      <c r="BP15" s="509"/>
      <c r="BQ15" s="509"/>
      <c r="BR15" s="509"/>
      <c r="BS15" s="509"/>
      <c r="BT15" s="509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</row>
    <row r="16" spans="1:204" ht="16.5" customHeight="1">
      <c r="A16" s="35"/>
      <c r="B16" s="35"/>
      <c r="C16" s="497" t="s">
        <v>1235</v>
      </c>
      <c r="D16" s="498"/>
      <c r="E16" s="507" t="s">
        <v>1236</v>
      </c>
      <c r="F16" s="507"/>
      <c r="G16" s="507"/>
      <c r="H16" s="507"/>
      <c r="I16" s="507"/>
      <c r="J16" s="507"/>
      <c r="K16" s="507"/>
      <c r="L16" s="507"/>
      <c r="M16" s="507"/>
      <c r="N16" s="35"/>
      <c r="O16" s="497" t="s">
        <v>1237</v>
      </c>
      <c r="P16" s="498"/>
      <c r="Q16" s="499" t="s">
        <v>1238</v>
      </c>
      <c r="R16" s="499"/>
      <c r="S16" s="499"/>
      <c r="T16" s="499"/>
      <c r="U16" s="499"/>
      <c r="V16" s="499"/>
      <c r="W16" s="499"/>
      <c r="X16" s="499"/>
      <c r="Y16" s="512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</row>
    <row r="17" spans="1:204" ht="12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</row>
    <row r="18" spans="1:204" s="11" customFormat="1" ht="12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211" t="s">
        <v>236</v>
      </c>
      <c r="Z18" s="196"/>
      <c r="AA18" s="5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</row>
    <row r="19" spans="1:204" s="11" customFormat="1" ht="12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</row>
    <row r="20" spans="1:204" s="11" customFormat="1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</row>
    <row r="21" spans="1:204" s="11" customFormat="1" ht="12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</row>
    <row r="22" spans="1:204" s="11" customFormat="1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211" t="s">
        <v>1239</v>
      </c>
      <c r="BG22" s="196"/>
      <c r="BH22" s="513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</row>
    <row r="23" spans="1:204" s="11" customFormat="1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14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85" t="s">
        <v>1240</v>
      </c>
      <c r="Z23" s="185"/>
      <c r="AA23" s="185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14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</row>
    <row r="24" spans="1:204" s="11" customFormat="1" ht="12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1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85" t="s">
        <v>750</v>
      </c>
      <c r="Z24" s="185"/>
      <c r="AA24" s="185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14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</row>
    <row r="25" spans="1:204" s="11" customFormat="1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1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14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</row>
    <row r="26" spans="1:204" s="11" customFormat="1" ht="12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</row>
    <row r="27" spans="1:204" s="11" customFormat="1" ht="12" customHeight="1">
      <c r="A27" s="12"/>
      <c r="B27" s="12"/>
      <c r="C27" s="12"/>
      <c r="D27" s="12"/>
      <c r="E27" s="12"/>
      <c r="F27" s="514"/>
      <c r="G27" s="12"/>
      <c r="H27" s="12"/>
      <c r="I27" s="12"/>
      <c r="J27" s="12"/>
      <c r="K27" s="12"/>
      <c r="L27" s="12"/>
      <c r="M27" s="185" t="s">
        <v>747</v>
      </c>
      <c r="N27" s="185"/>
      <c r="O27" s="185"/>
      <c r="P27" s="12"/>
      <c r="Q27" s="12"/>
      <c r="R27" s="12"/>
      <c r="S27" s="12"/>
      <c r="T27" s="12"/>
      <c r="U27" s="12"/>
      <c r="V27" s="514"/>
      <c r="W27" s="12"/>
      <c r="X27" s="12"/>
      <c r="Y27" s="12"/>
      <c r="Z27" s="12"/>
      <c r="AA27" s="12"/>
      <c r="AB27" s="12"/>
      <c r="AC27" s="12"/>
      <c r="AD27" s="514"/>
      <c r="AE27" s="12"/>
      <c r="AF27" s="12"/>
      <c r="AG27" s="12"/>
      <c r="AH27" s="12"/>
      <c r="AI27" s="12"/>
      <c r="AJ27" s="12"/>
      <c r="AK27" s="185" t="s">
        <v>1241</v>
      </c>
      <c r="AL27" s="185"/>
      <c r="AM27" s="185"/>
      <c r="AN27" s="12"/>
      <c r="AO27" s="12"/>
      <c r="AP27" s="12"/>
      <c r="AQ27" s="12"/>
      <c r="AR27" s="12"/>
      <c r="AS27" s="12"/>
      <c r="AT27" s="514"/>
      <c r="AU27" s="12"/>
      <c r="AV27" s="12"/>
      <c r="AW27" s="12"/>
      <c r="AX27" s="12"/>
      <c r="AY27" s="12"/>
      <c r="AZ27" s="12"/>
      <c r="BA27" s="12"/>
      <c r="BB27" s="12"/>
      <c r="BC27" s="12"/>
      <c r="BD27" s="514"/>
      <c r="BE27" s="12"/>
      <c r="BF27" s="185" t="s">
        <v>622</v>
      </c>
      <c r="BG27" s="185"/>
      <c r="BH27" s="185"/>
      <c r="BI27" s="12"/>
      <c r="BJ27" s="514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</row>
    <row r="28" spans="1:204" s="11" customFormat="1" ht="12" customHeight="1">
      <c r="A28" s="12"/>
      <c r="B28" s="12"/>
      <c r="C28" s="12"/>
      <c r="D28" s="12"/>
      <c r="E28" s="12"/>
      <c r="F28" s="514"/>
      <c r="G28" s="12"/>
      <c r="H28" s="12"/>
      <c r="I28" s="12"/>
      <c r="J28" s="12"/>
      <c r="K28" s="12"/>
      <c r="L28" s="12"/>
      <c r="M28" s="185" t="s">
        <v>1242</v>
      </c>
      <c r="N28" s="185"/>
      <c r="O28" s="185"/>
      <c r="P28" s="12"/>
      <c r="Q28" s="12"/>
      <c r="R28" s="12"/>
      <c r="S28" s="12"/>
      <c r="T28" s="12"/>
      <c r="U28" s="12"/>
      <c r="V28" s="514"/>
      <c r="W28" s="12"/>
      <c r="X28" s="12"/>
      <c r="Y28" s="12"/>
      <c r="Z28" s="12"/>
      <c r="AA28" s="12"/>
      <c r="AB28" s="12"/>
      <c r="AC28" s="12"/>
      <c r="AD28" s="514"/>
      <c r="AE28" s="12"/>
      <c r="AF28" s="12"/>
      <c r="AG28" s="12"/>
      <c r="AH28" s="12"/>
      <c r="AI28" s="12"/>
      <c r="AJ28" s="12"/>
      <c r="AK28" s="185" t="s">
        <v>1243</v>
      </c>
      <c r="AL28" s="185"/>
      <c r="AM28" s="185"/>
      <c r="AN28" s="12"/>
      <c r="AO28" s="12"/>
      <c r="AP28" s="12"/>
      <c r="AQ28" s="12"/>
      <c r="AR28" s="12"/>
      <c r="AS28" s="12"/>
      <c r="AT28" s="514"/>
      <c r="AU28" s="12"/>
      <c r="AV28" s="12"/>
      <c r="AW28" s="12"/>
      <c r="AX28" s="12"/>
      <c r="AY28" s="12"/>
      <c r="AZ28" s="12"/>
      <c r="BA28" s="12"/>
      <c r="BB28" s="12"/>
      <c r="BC28" s="12"/>
      <c r="BD28" s="514"/>
      <c r="BE28" s="12"/>
      <c r="BF28" s="185" t="s">
        <v>1244</v>
      </c>
      <c r="BG28" s="185"/>
      <c r="BH28" s="185"/>
      <c r="BI28" s="12"/>
      <c r="BJ28" s="514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</row>
    <row r="29" spans="1:204" s="11" customFormat="1" ht="12" customHeight="1">
      <c r="A29" s="12"/>
      <c r="B29" s="12"/>
      <c r="C29" s="12"/>
      <c r="D29" s="12"/>
      <c r="E29" s="12"/>
      <c r="F29" s="51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514"/>
      <c r="W29" s="12"/>
      <c r="X29" s="12"/>
      <c r="Y29" s="12"/>
      <c r="Z29" s="12"/>
      <c r="AA29" s="12"/>
      <c r="AB29" s="12"/>
      <c r="AC29" s="12"/>
      <c r="AD29" s="514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514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</row>
    <row r="30" spans="1:204" s="11" customFormat="1" ht="12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</row>
    <row r="31" spans="1:204" s="11" customFormat="1" ht="12" customHeight="1">
      <c r="A31" s="12"/>
      <c r="B31" s="12"/>
      <c r="C31" s="514"/>
      <c r="D31" s="12"/>
      <c r="E31" s="12"/>
      <c r="F31" s="185" t="s">
        <v>618</v>
      </c>
      <c r="G31" s="185"/>
      <c r="H31" s="185"/>
      <c r="I31" s="12"/>
      <c r="J31" s="12"/>
      <c r="K31" s="514"/>
      <c r="L31" s="12"/>
      <c r="M31" s="12"/>
      <c r="N31" s="12"/>
      <c r="O31" s="12"/>
      <c r="P31" s="12"/>
      <c r="Q31" s="514"/>
      <c r="R31" s="12"/>
      <c r="S31" s="12"/>
      <c r="T31" s="185" t="s">
        <v>755</v>
      </c>
      <c r="U31" s="185"/>
      <c r="V31" s="185"/>
      <c r="W31" s="12"/>
      <c r="X31" s="12"/>
      <c r="Y31" s="514"/>
      <c r="Z31" s="12"/>
      <c r="AA31" s="514"/>
      <c r="AB31" s="12"/>
      <c r="AC31" s="12"/>
      <c r="AD31" s="185" t="s">
        <v>762</v>
      </c>
      <c r="AE31" s="185"/>
      <c r="AF31" s="185"/>
      <c r="AG31" s="12"/>
      <c r="AH31" s="12"/>
      <c r="AI31" s="514"/>
      <c r="AJ31" s="12"/>
      <c r="AK31" s="12"/>
      <c r="AL31" s="12"/>
      <c r="AM31" s="12"/>
      <c r="AN31" s="12"/>
      <c r="AO31" s="514"/>
      <c r="AP31" s="12"/>
      <c r="AQ31" s="12"/>
      <c r="AR31" s="185" t="s">
        <v>1245</v>
      </c>
      <c r="AS31" s="185"/>
      <c r="AT31" s="185"/>
      <c r="AU31" s="12"/>
      <c r="AV31" s="12"/>
      <c r="AW31" s="514"/>
      <c r="AX31" s="12"/>
      <c r="AY31" s="12"/>
      <c r="AZ31" s="12"/>
      <c r="BA31" s="12"/>
      <c r="BB31" s="12"/>
      <c r="BC31" s="12"/>
      <c r="BD31" s="12"/>
      <c r="BE31" s="515" t="s">
        <v>1246</v>
      </c>
      <c r="BF31" s="489"/>
      <c r="BG31" s="489"/>
      <c r="BH31" s="489"/>
      <c r="BI31" s="515" t="s">
        <v>1247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</row>
    <row r="32" spans="1:204" s="11" customFormat="1" ht="12" customHeight="1">
      <c r="A32" s="12"/>
      <c r="B32" s="12"/>
      <c r="C32" s="514"/>
      <c r="D32" s="12"/>
      <c r="E32" s="12"/>
      <c r="F32" s="185" t="s">
        <v>756</v>
      </c>
      <c r="G32" s="185"/>
      <c r="H32" s="185"/>
      <c r="I32" s="12"/>
      <c r="J32" s="12"/>
      <c r="K32" s="514"/>
      <c r="L32" s="12"/>
      <c r="M32" s="12"/>
      <c r="N32" s="12"/>
      <c r="O32" s="12"/>
      <c r="P32" s="12"/>
      <c r="Q32" s="514"/>
      <c r="R32" s="12"/>
      <c r="S32" s="12"/>
      <c r="T32" s="185" t="s">
        <v>750</v>
      </c>
      <c r="U32" s="185"/>
      <c r="V32" s="185"/>
      <c r="W32" s="12"/>
      <c r="X32" s="12"/>
      <c r="Y32" s="514"/>
      <c r="Z32" s="12"/>
      <c r="AA32" s="514"/>
      <c r="AB32" s="12"/>
      <c r="AC32" s="12"/>
      <c r="AD32" s="185" t="s">
        <v>1248</v>
      </c>
      <c r="AE32" s="185"/>
      <c r="AF32" s="185"/>
      <c r="AG32" s="12"/>
      <c r="AH32" s="12"/>
      <c r="AI32" s="514"/>
      <c r="AJ32" s="12"/>
      <c r="AK32" s="12"/>
      <c r="AL32" s="12"/>
      <c r="AM32" s="12"/>
      <c r="AN32" s="12"/>
      <c r="AO32" s="514"/>
      <c r="AP32" s="12"/>
      <c r="AQ32" s="12"/>
      <c r="AR32" s="185" t="s">
        <v>1249</v>
      </c>
      <c r="AS32" s="185"/>
      <c r="AT32" s="185"/>
      <c r="AU32" s="12"/>
      <c r="AV32" s="12"/>
      <c r="AW32" s="514"/>
      <c r="AX32" s="12"/>
      <c r="AY32" s="12"/>
      <c r="AZ32" s="12"/>
      <c r="BA32" s="12"/>
      <c r="BB32" s="12"/>
      <c r="BC32" s="12"/>
      <c r="BD32" s="12"/>
      <c r="BE32" s="515"/>
      <c r="BF32" s="489"/>
      <c r="BG32" s="489"/>
      <c r="BH32" s="489"/>
      <c r="BI32" s="515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</row>
    <row r="33" spans="1:204" s="11" customFormat="1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514"/>
      <c r="AP33" s="12"/>
      <c r="AQ33" s="12"/>
      <c r="AR33" s="12"/>
      <c r="AS33" s="12"/>
      <c r="AT33" s="12"/>
      <c r="AU33" s="12"/>
      <c r="AV33" s="12"/>
      <c r="AW33" s="514"/>
      <c r="AX33" s="12"/>
      <c r="AY33" s="12"/>
      <c r="AZ33" s="12"/>
      <c r="BA33" s="12"/>
      <c r="BB33" s="12"/>
      <c r="BC33" s="12"/>
      <c r="BD33" s="12"/>
      <c r="BE33" s="515"/>
      <c r="BF33" s="489"/>
      <c r="BG33" s="489"/>
      <c r="BH33" s="489"/>
      <c r="BI33" s="515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</row>
    <row r="34" spans="1:204" s="11" customFormat="1" ht="12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515"/>
      <c r="BF34" s="489"/>
      <c r="BG34" s="489"/>
      <c r="BH34" s="489"/>
      <c r="BI34" s="515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</row>
    <row r="35" spans="1:204" s="11" customFormat="1" ht="12" customHeight="1">
      <c r="A35" s="12"/>
      <c r="B35" s="12"/>
      <c r="C35" s="12"/>
      <c r="D35" s="12"/>
      <c r="E35" s="12"/>
      <c r="F35" s="12"/>
      <c r="G35" s="514"/>
      <c r="H35" s="12"/>
      <c r="I35" s="185" t="s">
        <v>759</v>
      </c>
      <c r="J35" s="185"/>
      <c r="K35" s="185"/>
      <c r="L35" s="12"/>
      <c r="M35" s="514"/>
      <c r="N35" s="12"/>
      <c r="O35" s="514"/>
      <c r="P35" s="12"/>
      <c r="Q35" s="185" t="s">
        <v>760</v>
      </c>
      <c r="R35" s="185"/>
      <c r="S35" s="185"/>
      <c r="T35" s="12"/>
      <c r="U35" s="514"/>
      <c r="V35" s="12"/>
      <c r="W35" s="12"/>
      <c r="X35" s="12"/>
      <c r="Y35" s="12"/>
      <c r="Z35" s="12"/>
      <c r="AA35" s="12"/>
      <c r="AB35" s="12"/>
      <c r="AC35" s="12"/>
      <c r="AD35" s="12"/>
      <c r="AE35" s="514"/>
      <c r="AF35" s="12"/>
      <c r="AG35" s="185" t="s">
        <v>1250</v>
      </c>
      <c r="AH35" s="185"/>
      <c r="AI35" s="185"/>
      <c r="AJ35" s="12"/>
      <c r="AK35" s="514"/>
      <c r="AL35" s="12"/>
      <c r="AM35" s="514"/>
      <c r="AN35" s="12"/>
      <c r="AO35" s="185" t="s">
        <v>1251</v>
      </c>
      <c r="AP35" s="185"/>
      <c r="AQ35" s="185"/>
      <c r="AR35" s="12"/>
      <c r="AS35" s="514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515"/>
      <c r="BF35" s="489"/>
      <c r="BG35" s="489"/>
      <c r="BH35" s="489"/>
      <c r="BI35" s="515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</row>
    <row r="36" spans="1:204" s="11" customFormat="1" ht="12" customHeight="1">
      <c r="A36" s="12"/>
      <c r="B36" s="12"/>
      <c r="C36" s="12"/>
      <c r="D36" s="12"/>
      <c r="E36" s="12"/>
      <c r="F36" s="12"/>
      <c r="G36" s="514"/>
      <c r="H36" s="12"/>
      <c r="I36" s="185" t="s">
        <v>1252</v>
      </c>
      <c r="J36" s="185"/>
      <c r="K36" s="185"/>
      <c r="L36" s="12"/>
      <c r="M36" s="514"/>
      <c r="N36" s="12"/>
      <c r="O36" s="514"/>
      <c r="P36" s="12"/>
      <c r="Q36" s="185" t="s">
        <v>1253</v>
      </c>
      <c r="R36" s="185"/>
      <c r="S36" s="185"/>
      <c r="T36" s="489"/>
      <c r="U36" s="514"/>
      <c r="V36" s="12"/>
      <c r="W36" s="12"/>
      <c r="X36" s="12"/>
      <c r="Y36" s="12"/>
      <c r="Z36" s="12"/>
      <c r="AA36" s="12"/>
      <c r="AB36" s="12"/>
      <c r="AC36" s="12"/>
      <c r="AD36" s="12"/>
      <c r="AE36" s="514"/>
      <c r="AF36" s="12"/>
      <c r="AG36" s="185" t="s">
        <v>1254</v>
      </c>
      <c r="AH36" s="185"/>
      <c r="AI36" s="185"/>
      <c r="AJ36" s="12"/>
      <c r="AK36" s="514"/>
      <c r="AL36" s="12"/>
      <c r="AM36" s="514"/>
      <c r="AN36" s="12"/>
      <c r="AO36" s="185" t="s">
        <v>1200</v>
      </c>
      <c r="AP36" s="185"/>
      <c r="AQ36" s="185"/>
      <c r="AR36" s="12"/>
      <c r="AS36" s="514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515"/>
      <c r="BF36" s="489"/>
      <c r="BG36" s="489"/>
      <c r="BH36" s="489"/>
      <c r="BI36" s="515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</row>
    <row r="37" spans="1:204" s="11" customFormat="1" ht="12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515"/>
      <c r="BF37" s="489"/>
      <c r="BG37" s="489"/>
      <c r="BH37" s="489"/>
      <c r="BI37" s="515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</row>
    <row r="38" spans="1:204" s="11" customFormat="1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515"/>
      <c r="BF38" s="489"/>
      <c r="BG38" s="489"/>
      <c r="BH38" s="489"/>
      <c r="BI38" s="515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</row>
    <row r="39" spans="4:72" s="516" customFormat="1" ht="12" customHeight="1">
      <c r="D39" s="516">
        <v>1</v>
      </c>
      <c r="H39" s="516">
        <v>2</v>
      </c>
      <c r="L39" s="516">
        <v>3</v>
      </c>
      <c r="P39" s="516">
        <v>4</v>
      </c>
      <c r="T39" s="516">
        <v>5</v>
      </c>
      <c r="X39" s="516">
        <v>6</v>
      </c>
      <c r="AB39" s="516">
        <v>7</v>
      </c>
      <c r="AF39" s="516">
        <v>8</v>
      </c>
      <c r="AJ39" s="516">
        <v>9</v>
      </c>
      <c r="AN39" s="516">
        <v>10</v>
      </c>
      <c r="AR39" s="516">
        <v>11</v>
      </c>
      <c r="AV39" s="516">
        <v>12</v>
      </c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</row>
    <row r="40" spans="53:72" s="516" customFormat="1" ht="12" customHeight="1">
      <c r="BA40" s="517"/>
      <c r="BB40" s="517"/>
      <c r="BC40" s="517"/>
      <c r="BD40" s="517"/>
      <c r="BE40" s="517"/>
      <c r="BF40" s="517"/>
      <c r="BG40" s="517"/>
      <c r="BH40" s="517"/>
      <c r="BI40" s="517"/>
      <c r="BJ40" s="517"/>
      <c r="BK40" s="517"/>
      <c r="BL40" s="517"/>
      <c r="BM40" s="517"/>
      <c r="BN40" s="517"/>
      <c r="BO40" s="517"/>
      <c r="BP40" s="517"/>
      <c r="BQ40" s="517"/>
      <c r="BR40" s="517"/>
      <c r="BS40" s="517"/>
      <c r="BT40" s="517"/>
    </row>
    <row r="41" spans="1:204" ht="12" customHeight="1">
      <c r="A41" s="35"/>
      <c r="B41" s="35"/>
      <c r="C41" s="35"/>
      <c r="D41" s="408" t="s">
        <v>1255</v>
      </c>
      <c r="E41" s="518"/>
      <c r="F41" s="518"/>
      <c r="G41" s="518"/>
      <c r="H41" s="408" t="s">
        <v>1256</v>
      </c>
      <c r="I41" s="518"/>
      <c r="J41" s="518"/>
      <c r="K41" s="518"/>
      <c r="L41" s="408" t="s">
        <v>1257</v>
      </c>
      <c r="M41" s="518"/>
      <c r="N41" s="518"/>
      <c r="O41" s="518"/>
      <c r="P41" s="408" t="s">
        <v>1258</v>
      </c>
      <c r="Q41" s="518"/>
      <c r="R41" s="518"/>
      <c r="S41" s="518"/>
      <c r="T41" s="408" t="s">
        <v>1259</v>
      </c>
      <c r="U41" s="518"/>
      <c r="V41" s="518"/>
      <c r="W41" s="518"/>
      <c r="X41" s="408" t="s">
        <v>1260</v>
      </c>
      <c r="Y41" s="518"/>
      <c r="Z41" s="518"/>
      <c r="AA41" s="518"/>
      <c r="AB41" s="408" t="s">
        <v>1261</v>
      </c>
      <c r="AC41" s="518"/>
      <c r="AD41" s="518"/>
      <c r="AE41" s="518"/>
      <c r="AF41" s="408" t="s">
        <v>1262</v>
      </c>
      <c r="AG41" s="518"/>
      <c r="AH41" s="518"/>
      <c r="AI41" s="518"/>
      <c r="AJ41" s="408" t="s">
        <v>1263</v>
      </c>
      <c r="AK41" s="518"/>
      <c r="AL41" s="518"/>
      <c r="AM41" s="518"/>
      <c r="AN41" s="408" t="s">
        <v>1264</v>
      </c>
      <c r="AO41" s="518"/>
      <c r="AP41" s="518"/>
      <c r="AQ41" s="518"/>
      <c r="AR41" s="408" t="s">
        <v>1265</v>
      </c>
      <c r="AS41" s="518"/>
      <c r="AT41" s="518"/>
      <c r="AU41" s="518"/>
      <c r="AV41" s="408" t="s">
        <v>1266</v>
      </c>
      <c r="AW41" s="35"/>
      <c r="AX41" s="35"/>
      <c r="AY41" s="35"/>
      <c r="AZ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</row>
    <row r="42" spans="1:204" ht="12" customHeight="1">
      <c r="A42" s="35"/>
      <c r="B42" s="35"/>
      <c r="C42" s="35"/>
      <c r="D42" s="408"/>
      <c r="E42" s="518"/>
      <c r="F42" s="518"/>
      <c r="G42" s="518"/>
      <c r="H42" s="408"/>
      <c r="I42" s="518"/>
      <c r="J42" s="518"/>
      <c r="K42" s="518"/>
      <c r="L42" s="408"/>
      <c r="M42" s="518"/>
      <c r="N42" s="518"/>
      <c r="O42" s="518"/>
      <c r="P42" s="408"/>
      <c r="Q42" s="518"/>
      <c r="R42" s="518"/>
      <c r="S42" s="518"/>
      <c r="T42" s="408"/>
      <c r="U42" s="518"/>
      <c r="V42" s="518"/>
      <c r="W42" s="518"/>
      <c r="X42" s="408"/>
      <c r="Y42" s="518"/>
      <c r="Z42" s="518"/>
      <c r="AA42" s="518"/>
      <c r="AB42" s="408"/>
      <c r="AC42" s="518"/>
      <c r="AD42" s="518"/>
      <c r="AE42" s="518"/>
      <c r="AF42" s="408"/>
      <c r="AG42" s="518"/>
      <c r="AH42" s="518"/>
      <c r="AI42" s="518"/>
      <c r="AJ42" s="408"/>
      <c r="AK42" s="518"/>
      <c r="AL42" s="518"/>
      <c r="AM42" s="518"/>
      <c r="AN42" s="408"/>
      <c r="AO42" s="518"/>
      <c r="AP42" s="518"/>
      <c r="AQ42" s="518"/>
      <c r="AR42" s="408"/>
      <c r="AS42" s="518"/>
      <c r="AT42" s="518"/>
      <c r="AU42" s="518"/>
      <c r="AV42" s="408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</row>
    <row r="43" spans="1:204" ht="12" customHeight="1">
      <c r="A43" s="35"/>
      <c r="B43" s="35"/>
      <c r="C43" s="35"/>
      <c r="D43" s="408"/>
      <c r="E43" s="518"/>
      <c r="F43" s="518"/>
      <c r="G43" s="518"/>
      <c r="H43" s="408"/>
      <c r="I43" s="518"/>
      <c r="J43" s="518"/>
      <c r="K43" s="518"/>
      <c r="L43" s="408"/>
      <c r="M43" s="518"/>
      <c r="N43" s="518"/>
      <c r="O43" s="518"/>
      <c r="P43" s="408"/>
      <c r="Q43" s="518"/>
      <c r="R43" s="518"/>
      <c r="S43" s="518"/>
      <c r="T43" s="408"/>
      <c r="U43" s="518"/>
      <c r="V43" s="518"/>
      <c r="W43" s="518"/>
      <c r="X43" s="408"/>
      <c r="Y43" s="518"/>
      <c r="Z43" s="518"/>
      <c r="AA43" s="518"/>
      <c r="AB43" s="408"/>
      <c r="AC43" s="518"/>
      <c r="AD43" s="518"/>
      <c r="AE43" s="518"/>
      <c r="AF43" s="408"/>
      <c r="AG43" s="518"/>
      <c r="AH43" s="518"/>
      <c r="AI43" s="518"/>
      <c r="AJ43" s="408"/>
      <c r="AK43" s="518"/>
      <c r="AL43" s="518"/>
      <c r="AM43" s="518"/>
      <c r="AN43" s="408"/>
      <c r="AO43" s="518"/>
      <c r="AP43" s="518"/>
      <c r="AQ43" s="518"/>
      <c r="AR43" s="408"/>
      <c r="AS43" s="518"/>
      <c r="AT43" s="518"/>
      <c r="AU43" s="518"/>
      <c r="AV43" s="408"/>
      <c r="AW43" s="35"/>
      <c r="AX43" s="35"/>
      <c r="AY43" s="35"/>
      <c r="AZ43" s="35"/>
      <c r="BA43" s="519"/>
      <c r="BB43" s="519"/>
      <c r="BC43" s="519"/>
      <c r="BD43" s="519"/>
      <c r="BE43" s="519"/>
      <c r="BF43" s="519"/>
      <c r="BG43" s="519"/>
      <c r="BH43" s="519"/>
      <c r="BI43" s="519"/>
      <c r="BJ43" s="519"/>
      <c r="BK43" s="519"/>
      <c r="BL43" s="519"/>
      <c r="BM43" s="519"/>
      <c r="BN43" s="519"/>
      <c r="BO43" s="519"/>
      <c r="BP43" s="519"/>
      <c r="BQ43" s="519"/>
      <c r="BR43" s="519"/>
      <c r="BS43" s="519"/>
      <c r="BT43" s="519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</row>
    <row r="44" spans="1:204" ht="12" customHeight="1">
      <c r="A44" s="35"/>
      <c r="B44" s="35"/>
      <c r="C44" s="35"/>
      <c r="D44" s="408"/>
      <c r="E44" s="518"/>
      <c r="F44" s="518"/>
      <c r="G44" s="518"/>
      <c r="H44" s="408"/>
      <c r="I44" s="518"/>
      <c r="J44" s="518"/>
      <c r="K44" s="518"/>
      <c r="L44" s="408"/>
      <c r="M44" s="518"/>
      <c r="N44" s="518"/>
      <c r="O44" s="518"/>
      <c r="P44" s="408"/>
      <c r="Q44" s="518"/>
      <c r="R44" s="518"/>
      <c r="S44" s="518"/>
      <c r="T44" s="408"/>
      <c r="U44" s="518"/>
      <c r="V44" s="518"/>
      <c r="W44" s="518"/>
      <c r="X44" s="408"/>
      <c r="Y44" s="518"/>
      <c r="Z44" s="518"/>
      <c r="AA44" s="518"/>
      <c r="AB44" s="408"/>
      <c r="AC44" s="518"/>
      <c r="AD44" s="518"/>
      <c r="AE44" s="518"/>
      <c r="AF44" s="408"/>
      <c r="AG44" s="518"/>
      <c r="AH44" s="518"/>
      <c r="AI44" s="518"/>
      <c r="AJ44" s="408"/>
      <c r="AK44" s="518"/>
      <c r="AL44" s="518"/>
      <c r="AM44" s="518"/>
      <c r="AN44" s="408"/>
      <c r="AO44" s="518"/>
      <c r="AP44" s="518"/>
      <c r="AQ44" s="518"/>
      <c r="AR44" s="408"/>
      <c r="AS44" s="518"/>
      <c r="AT44" s="518"/>
      <c r="AU44" s="518"/>
      <c r="AV44" s="408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</row>
    <row r="45" spans="1:204" ht="12" customHeight="1">
      <c r="A45" s="35"/>
      <c r="B45" s="35"/>
      <c r="C45" s="35"/>
      <c r="D45" s="408"/>
      <c r="E45" s="518"/>
      <c r="F45" s="518"/>
      <c r="G45" s="518"/>
      <c r="H45" s="408"/>
      <c r="I45" s="518"/>
      <c r="J45" s="518"/>
      <c r="K45" s="518"/>
      <c r="L45" s="408"/>
      <c r="M45" s="518"/>
      <c r="N45" s="518"/>
      <c r="O45" s="518"/>
      <c r="P45" s="408"/>
      <c r="Q45" s="518"/>
      <c r="R45" s="518"/>
      <c r="S45" s="518"/>
      <c r="T45" s="408"/>
      <c r="U45" s="518"/>
      <c r="V45" s="518"/>
      <c r="W45" s="518"/>
      <c r="X45" s="408"/>
      <c r="Y45" s="518"/>
      <c r="Z45" s="518"/>
      <c r="AA45" s="518"/>
      <c r="AB45" s="408"/>
      <c r="AC45" s="518"/>
      <c r="AD45" s="518"/>
      <c r="AE45" s="518"/>
      <c r="AF45" s="408"/>
      <c r="AG45" s="518"/>
      <c r="AH45" s="518"/>
      <c r="AI45" s="518"/>
      <c r="AJ45" s="408"/>
      <c r="AK45" s="518"/>
      <c r="AL45" s="518"/>
      <c r="AM45" s="518"/>
      <c r="AN45" s="408"/>
      <c r="AO45" s="518"/>
      <c r="AP45" s="518"/>
      <c r="AQ45" s="518"/>
      <c r="AR45" s="408"/>
      <c r="AS45" s="518"/>
      <c r="AT45" s="518"/>
      <c r="AU45" s="518"/>
      <c r="AV45" s="408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</row>
    <row r="46" spans="1:204" ht="12" customHeight="1">
      <c r="A46" s="35"/>
      <c r="B46" s="35"/>
      <c r="C46" s="35"/>
      <c r="D46" s="408"/>
      <c r="E46" s="518"/>
      <c r="F46" s="518"/>
      <c r="G46" s="518"/>
      <c r="H46" s="408"/>
      <c r="I46" s="518"/>
      <c r="J46" s="518"/>
      <c r="K46" s="518"/>
      <c r="L46" s="408"/>
      <c r="M46" s="518"/>
      <c r="N46" s="518"/>
      <c r="O46" s="518"/>
      <c r="P46" s="408"/>
      <c r="Q46" s="518"/>
      <c r="R46" s="518"/>
      <c r="S46" s="518"/>
      <c r="T46" s="408"/>
      <c r="U46" s="518"/>
      <c r="V46" s="518"/>
      <c r="W46" s="518"/>
      <c r="X46" s="408"/>
      <c r="Y46" s="518"/>
      <c r="Z46" s="518"/>
      <c r="AA46" s="518"/>
      <c r="AB46" s="408"/>
      <c r="AC46" s="518"/>
      <c r="AD46" s="518"/>
      <c r="AE46" s="518"/>
      <c r="AF46" s="408"/>
      <c r="AG46" s="518"/>
      <c r="AH46" s="518"/>
      <c r="AI46" s="518"/>
      <c r="AJ46" s="408"/>
      <c r="AK46" s="518"/>
      <c r="AL46" s="518"/>
      <c r="AM46" s="518"/>
      <c r="AN46" s="408"/>
      <c r="AO46" s="518"/>
      <c r="AP46" s="518"/>
      <c r="AQ46" s="518"/>
      <c r="AR46" s="408"/>
      <c r="AS46" s="518"/>
      <c r="AT46" s="518"/>
      <c r="AU46" s="518"/>
      <c r="AV46" s="408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</row>
    <row r="47" spans="1:204" ht="12" customHeight="1">
      <c r="A47" s="35"/>
      <c r="B47" s="35"/>
      <c r="C47" s="35"/>
      <c r="D47" s="408"/>
      <c r="E47" s="518"/>
      <c r="F47" s="518"/>
      <c r="G47" s="518"/>
      <c r="H47" s="408"/>
      <c r="I47" s="518"/>
      <c r="J47" s="518"/>
      <c r="K47" s="518"/>
      <c r="L47" s="408"/>
      <c r="M47" s="518"/>
      <c r="N47" s="518"/>
      <c r="O47" s="518"/>
      <c r="P47" s="408"/>
      <c r="Q47" s="518"/>
      <c r="R47" s="518"/>
      <c r="S47" s="518"/>
      <c r="T47" s="408"/>
      <c r="U47" s="518"/>
      <c r="V47" s="518"/>
      <c r="W47" s="518"/>
      <c r="X47" s="408"/>
      <c r="Y47" s="518"/>
      <c r="Z47" s="518"/>
      <c r="AA47" s="518"/>
      <c r="AB47" s="408"/>
      <c r="AC47" s="518"/>
      <c r="AD47" s="518"/>
      <c r="AE47" s="518"/>
      <c r="AF47" s="408"/>
      <c r="AG47" s="518"/>
      <c r="AH47" s="518"/>
      <c r="AI47" s="518"/>
      <c r="AJ47" s="408"/>
      <c r="AK47" s="518"/>
      <c r="AL47" s="518"/>
      <c r="AM47" s="518"/>
      <c r="AN47" s="408"/>
      <c r="AO47" s="518"/>
      <c r="AP47" s="518"/>
      <c r="AQ47" s="518"/>
      <c r="AR47" s="408"/>
      <c r="AS47" s="518"/>
      <c r="AT47" s="518"/>
      <c r="AU47" s="518"/>
      <c r="AV47" s="408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</row>
    <row r="48" spans="1:204" ht="12" customHeight="1">
      <c r="A48" s="35"/>
      <c r="B48" s="35"/>
      <c r="C48" s="35"/>
      <c r="D48" s="408"/>
      <c r="E48" s="518"/>
      <c r="F48" s="518"/>
      <c r="G48" s="518"/>
      <c r="H48" s="408"/>
      <c r="I48" s="518"/>
      <c r="J48" s="518"/>
      <c r="K48" s="518"/>
      <c r="L48" s="408"/>
      <c r="M48" s="518"/>
      <c r="N48" s="518"/>
      <c r="O48" s="518"/>
      <c r="P48" s="408"/>
      <c r="Q48" s="518"/>
      <c r="R48" s="518"/>
      <c r="S48" s="518"/>
      <c r="T48" s="408"/>
      <c r="U48" s="518"/>
      <c r="V48" s="518"/>
      <c r="W48" s="518"/>
      <c r="X48" s="408"/>
      <c r="Y48" s="518"/>
      <c r="Z48" s="518"/>
      <c r="AA48" s="518"/>
      <c r="AB48" s="408"/>
      <c r="AC48" s="518"/>
      <c r="AD48" s="518"/>
      <c r="AE48" s="518"/>
      <c r="AF48" s="408"/>
      <c r="AG48" s="518"/>
      <c r="AH48" s="518"/>
      <c r="AI48" s="518"/>
      <c r="AJ48" s="408"/>
      <c r="AK48" s="518"/>
      <c r="AL48" s="518"/>
      <c r="AM48" s="518"/>
      <c r="AN48" s="408"/>
      <c r="AO48" s="518"/>
      <c r="AP48" s="518"/>
      <c r="AQ48" s="518"/>
      <c r="AR48" s="408"/>
      <c r="AS48" s="518"/>
      <c r="AT48" s="518"/>
      <c r="AU48" s="518"/>
      <c r="AV48" s="408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</row>
    <row r="49" spans="1:204" ht="12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</row>
    <row r="50" spans="1:204" ht="12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</row>
    <row r="51" spans="1:204" ht="12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</row>
    <row r="52" spans="1:204" ht="12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</row>
    <row r="53" spans="1:204" ht="12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</row>
    <row r="54" spans="1:204" ht="12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</row>
    <row r="55" spans="1:204" ht="12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</row>
    <row r="56" spans="1:204" ht="12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</row>
    <row r="57" spans="1:204" ht="12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</row>
    <row r="58" spans="1:204" ht="12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</row>
    <row r="59" spans="1:204" ht="12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</row>
    <row r="60" spans="1:204" ht="12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</row>
    <row r="61" spans="1:204" ht="12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</row>
    <row r="62" spans="1:204" ht="12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</row>
    <row r="63" spans="1:204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</row>
    <row r="64" spans="1:204" ht="12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</row>
    <row r="65" spans="1:204" ht="12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</row>
    <row r="66" spans="1:204" ht="12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</row>
    <row r="67" spans="1:204" ht="12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</row>
    <row r="68" spans="1:204" ht="12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</row>
    <row r="69" spans="1:204" ht="12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</row>
    <row r="70" spans="1:204" ht="12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</row>
    <row r="71" spans="1:204" ht="12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</row>
    <row r="72" spans="1:204" ht="12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</row>
    <row r="73" spans="1:204" ht="12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</row>
    <row r="74" spans="1:204" ht="12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</row>
    <row r="75" spans="1:204" ht="12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</row>
    <row r="76" spans="1:204" ht="12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</row>
    <row r="77" spans="1:204" ht="12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</row>
    <row r="78" spans="1:204" ht="12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</row>
    <row r="79" spans="1:204" ht="12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</row>
    <row r="80" spans="1:204" ht="12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</row>
    <row r="81" spans="1:204" ht="12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</row>
    <row r="82" spans="1:204" ht="12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</row>
    <row r="83" spans="1:204" ht="12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</row>
    <row r="84" spans="1:204" ht="12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</row>
    <row r="85" spans="1:204" ht="12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</row>
    <row r="86" spans="1:204" ht="12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</row>
    <row r="87" spans="1:204" ht="12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</row>
    <row r="88" spans="1:204" ht="12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</row>
    <row r="89" spans="1:204" ht="12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</row>
    <row r="90" spans="1:204" ht="12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</row>
    <row r="91" spans="1:204" ht="12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</row>
    <row r="92" spans="1:204" ht="12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</row>
    <row r="93" spans="1:204" ht="12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</row>
    <row r="94" spans="1:204" ht="12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</row>
    <row r="95" spans="1:204" ht="12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</row>
    <row r="96" spans="1:204" ht="12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</row>
    <row r="97" spans="1:204" ht="12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</row>
    <row r="98" spans="1:204" ht="12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</row>
    <row r="99" spans="1:204" ht="12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</row>
    <row r="100" spans="1:204" ht="12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</row>
    <row r="101" spans="1:204" ht="12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</row>
    <row r="102" spans="1:204" ht="12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</row>
    <row r="103" spans="1:204" ht="12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</row>
    <row r="104" spans="1:204" ht="12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</row>
    <row r="105" spans="1:204" ht="12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</row>
    <row r="106" spans="1:204" ht="12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</row>
    <row r="107" spans="1:204" ht="12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</row>
    <row r="108" spans="1:204" ht="12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</row>
    <row r="109" spans="1:204" ht="12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</row>
    <row r="110" spans="1:204" ht="12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</row>
    <row r="111" spans="1:204" ht="12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</row>
    <row r="112" spans="1:204" ht="12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</row>
    <row r="113" spans="1:204" ht="12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</row>
    <row r="114" spans="1:204" ht="12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</row>
    <row r="115" spans="1:204" ht="12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</row>
    <row r="116" spans="1:204" ht="12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</row>
    <row r="117" spans="1:204" ht="12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</row>
    <row r="118" spans="1:204" ht="12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</row>
    <row r="119" spans="1:204" ht="12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</row>
    <row r="120" spans="1:204" ht="12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</row>
    <row r="121" spans="1:204" ht="12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</row>
    <row r="122" spans="1:204" ht="12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</row>
    <row r="123" spans="1:204" ht="12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</row>
    <row r="124" spans="1:204" ht="12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</row>
    <row r="125" spans="1:204" ht="12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</row>
    <row r="126" spans="1:204" ht="12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</row>
    <row r="127" spans="1:204" ht="12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</row>
    <row r="128" spans="1:204" ht="12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</row>
    <row r="129" spans="1:204" ht="12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</row>
    <row r="130" spans="1:204" ht="12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</row>
    <row r="131" spans="1:204" ht="12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</row>
    <row r="132" spans="1:204" ht="12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</row>
    <row r="133" spans="1:204" ht="12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</row>
    <row r="134" spans="1:204" ht="12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</row>
    <row r="135" spans="1:204" ht="12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</row>
    <row r="136" spans="1:204" ht="12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</row>
    <row r="137" spans="1:204" ht="12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</row>
    <row r="138" spans="1:204" ht="12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</row>
    <row r="139" spans="1:204" ht="12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</row>
    <row r="140" spans="1:204" ht="12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</row>
    <row r="141" spans="1:204" ht="12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</row>
    <row r="142" spans="1:204" ht="12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</row>
    <row r="143" spans="1:204" ht="12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</row>
    <row r="144" spans="1:204" ht="12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</row>
    <row r="145" spans="1:204" ht="12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</row>
    <row r="146" spans="1:204" ht="12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</row>
    <row r="147" spans="1:204" ht="12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</row>
    <row r="148" spans="1:204" ht="12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</row>
    <row r="149" spans="1:204" ht="12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</row>
    <row r="150" spans="1:204" ht="12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</row>
    <row r="151" spans="1:204" ht="12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</row>
    <row r="152" spans="1:204" ht="12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</row>
    <row r="153" spans="1:204" ht="12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</row>
    <row r="154" spans="1:204" ht="12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</row>
    <row r="155" spans="1:204" ht="12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</row>
    <row r="156" spans="1:204" ht="12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</row>
    <row r="157" spans="1:204" ht="12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</row>
    <row r="158" spans="1:204" ht="12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</row>
    <row r="159" spans="1:204" ht="12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</row>
    <row r="160" spans="1:204" ht="12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</row>
    <row r="161" spans="1:204" ht="12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</row>
    <row r="162" spans="1:204" ht="12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</row>
    <row r="163" spans="1:204" ht="12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</row>
    <row r="164" spans="1:204" ht="12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</row>
    <row r="165" spans="1:204" ht="12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</row>
    <row r="166" spans="1:204" ht="12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</row>
    <row r="167" spans="1:204" ht="12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</row>
    <row r="168" spans="1:204" ht="12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</row>
    <row r="169" spans="1:204" ht="12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</row>
    <row r="170" spans="1:204" ht="12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</row>
    <row r="171" spans="1:204" ht="12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</row>
    <row r="172" spans="1:204" ht="12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</row>
    <row r="173" spans="1:204" ht="12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</row>
    <row r="174" spans="1:204" ht="12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</row>
    <row r="175" spans="1:204" ht="12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</row>
    <row r="176" spans="1:204" ht="12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</row>
    <row r="177" spans="1:204" ht="12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</row>
    <row r="178" spans="1:204" ht="12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</row>
    <row r="179" spans="1:204" ht="12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</row>
    <row r="180" spans="1:204" ht="12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</row>
    <row r="181" spans="1:204" ht="12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</row>
    <row r="182" spans="1:204" ht="12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</row>
    <row r="183" spans="1:204" ht="12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</row>
    <row r="184" spans="1:204" ht="12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</row>
    <row r="185" spans="1:204" ht="12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</row>
    <row r="186" spans="1:204" ht="12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</row>
    <row r="187" spans="1:204" ht="12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</row>
    <row r="188" spans="1:204" ht="12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</row>
    <row r="189" spans="1:204" ht="12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</row>
    <row r="190" spans="1:204" ht="12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</row>
    <row r="191" spans="1:204" ht="12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</row>
    <row r="192" spans="1:204" ht="12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</row>
    <row r="193" spans="1:204" ht="12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</row>
    <row r="194" spans="1:204" ht="12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</row>
    <row r="195" spans="1:204" ht="12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</row>
    <row r="196" spans="1:204" ht="12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</row>
    <row r="197" spans="1:204" ht="12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</row>
    <row r="198" spans="1:204" ht="12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</row>
    <row r="199" spans="1:204" ht="12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</row>
    <row r="200" spans="1:204" ht="12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</row>
    <row r="201" spans="1:204" ht="12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</row>
    <row r="202" spans="1:204" ht="12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</row>
    <row r="203" spans="1:204" ht="12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</row>
    <row r="204" spans="1:204" ht="12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</row>
    <row r="205" spans="1:204" ht="12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</row>
    <row r="206" spans="1:204" ht="12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</row>
    <row r="207" spans="1:204" ht="12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</row>
    <row r="208" spans="1:204" ht="12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</row>
    <row r="209" spans="1:204" ht="12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</row>
    <row r="210" spans="1:204" ht="12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  <c r="GS210" s="35"/>
      <c r="GT210" s="35"/>
      <c r="GU210" s="35"/>
      <c r="GV210" s="35"/>
    </row>
    <row r="211" spans="1:204" ht="12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</row>
    <row r="212" spans="1:204" ht="12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</row>
    <row r="213" spans="1:204" ht="12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</row>
    <row r="214" spans="1:204" ht="12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</row>
    <row r="215" spans="1:204" ht="12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</row>
    <row r="216" spans="1:204" ht="12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</row>
    <row r="217" spans="1:204" ht="12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</row>
    <row r="218" spans="1:204" ht="12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  <c r="GS218" s="35"/>
      <c r="GT218" s="35"/>
      <c r="GU218" s="35"/>
      <c r="GV218" s="35"/>
    </row>
    <row r="219" spans="1:204" ht="12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  <c r="GS219" s="35"/>
      <c r="GT219" s="35"/>
      <c r="GU219" s="35"/>
      <c r="GV219" s="35"/>
    </row>
    <row r="220" spans="1:204" ht="12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</row>
    <row r="221" spans="1:204" ht="12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5"/>
      <c r="GC221" s="35"/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  <c r="GS221" s="35"/>
      <c r="GT221" s="35"/>
      <c r="GU221" s="35"/>
      <c r="GV221" s="35"/>
    </row>
    <row r="222" spans="1:204" ht="12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  <c r="GJ222" s="35"/>
      <c r="GK222" s="35"/>
      <c r="GL222" s="35"/>
      <c r="GM222" s="35"/>
      <c r="GN222" s="35"/>
      <c r="GO222" s="35"/>
      <c r="GP222" s="35"/>
      <c r="GQ222" s="35"/>
      <c r="GR222" s="35"/>
      <c r="GS222" s="35"/>
      <c r="GT222" s="35"/>
      <c r="GU222" s="35"/>
      <c r="GV222" s="35"/>
    </row>
    <row r="223" spans="1:204" ht="12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</row>
    <row r="224" spans="1:204" ht="12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</row>
    <row r="225" spans="1:204" ht="12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</row>
    <row r="226" spans="1:204" ht="12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</row>
    <row r="227" spans="1:204" ht="12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</row>
    <row r="228" spans="1:204" ht="12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</row>
    <row r="229" spans="1:204" ht="12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5"/>
      <c r="GC229" s="35"/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  <c r="GS229" s="35"/>
      <c r="GT229" s="35"/>
      <c r="GU229" s="35"/>
      <c r="GV229" s="35"/>
    </row>
    <row r="230" spans="1:204" ht="12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</row>
    <row r="231" spans="1:204" ht="12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</row>
    <row r="232" spans="1:204" ht="12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  <c r="GS232" s="35"/>
      <c r="GT232" s="35"/>
      <c r="GU232" s="35"/>
      <c r="GV232" s="35"/>
    </row>
    <row r="233" spans="1:204" ht="12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</row>
    <row r="234" spans="1:204" ht="12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  <c r="GS234" s="35"/>
      <c r="GT234" s="35"/>
      <c r="GU234" s="35"/>
      <c r="GV234" s="35"/>
    </row>
    <row r="235" spans="1:204" ht="12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</row>
    <row r="236" spans="1:204" ht="12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</row>
    <row r="237" spans="1:204" ht="12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</row>
    <row r="238" spans="1:204" ht="12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</row>
    <row r="239" spans="1:204" ht="12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</row>
    <row r="240" spans="1:204" ht="12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</row>
    <row r="241" spans="1:204" ht="12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</row>
    <row r="242" spans="1:204" ht="12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</row>
    <row r="243" spans="1:204" ht="12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</row>
    <row r="244" spans="1:204" ht="12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</row>
    <row r="245" spans="1:204" ht="12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</row>
    <row r="246" spans="1:204" ht="12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  <c r="FU246" s="35"/>
      <c r="FV246" s="35"/>
      <c r="FW246" s="35"/>
      <c r="FX246" s="35"/>
      <c r="FY246" s="35"/>
      <c r="FZ246" s="35"/>
      <c r="GA246" s="35"/>
      <c r="GB246" s="35"/>
      <c r="GC246" s="35"/>
      <c r="GD246" s="35"/>
      <c r="GE246" s="35"/>
      <c r="GF246" s="35"/>
      <c r="GG246" s="35"/>
      <c r="GH246" s="35"/>
      <c r="GI246" s="35"/>
      <c r="GJ246" s="35"/>
      <c r="GK246" s="35"/>
      <c r="GL246" s="35"/>
      <c r="GM246" s="35"/>
      <c r="GN246" s="35"/>
      <c r="GO246" s="35"/>
      <c r="GP246" s="35"/>
      <c r="GQ246" s="35"/>
      <c r="GR246" s="35"/>
      <c r="GS246" s="35"/>
      <c r="GT246" s="35"/>
      <c r="GU246" s="35"/>
      <c r="GV246" s="35"/>
    </row>
    <row r="247" spans="1:204" ht="12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5"/>
      <c r="FX247" s="35"/>
      <c r="FY247" s="35"/>
      <c r="FZ247" s="35"/>
      <c r="GA247" s="35"/>
      <c r="GB247" s="35"/>
      <c r="GC247" s="35"/>
      <c r="GD247" s="35"/>
      <c r="GE247" s="35"/>
      <c r="GF247" s="35"/>
      <c r="GG247" s="35"/>
      <c r="GH247" s="35"/>
      <c r="GI247" s="35"/>
      <c r="GJ247" s="35"/>
      <c r="GK247" s="35"/>
      <c r="GL247" s="35"/>
      <c r="GM247" s="35"/>
      <c r="GN247" s="35"/>
      <c r="GO247" s="35"/>
      <c r="GP247" s="35"/>
      <c r="GQ247" s="35"/>
      <c r="GR247" s="35"/>
      <c r="GS247" s="35"/>
      <c r="GT247" s="35"/>
      <c r="GU247" s="35"/>
      <c r="GV247" s="35"/>
    </row>
    <row r="248" spans="1:204" ht="12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</row>
    <row r="249" spans="1:204" ht="12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  <c r="GS249" s="35"/>
      <c r="GT249" s="35"/>
      <c r="GU249" s="35"/>
      <c r="GV249" s="35"/>
    </row>
    <row r="250" spans="1:204" ht="12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  <c r="GS250" s="35"/>
      <c r="GT250" s="35"/>
      <c r="GU250" s="35"/>
      <c r="GV250" s="35"/>
    </row>
    <row r="251" spans="1:204" ht="12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35"/>
      <c r="GB251" s="35"/>
      <c r="GC251" s="35"/>
      <c r="GD251" s="35"/>
      <c r="GE251" s="35"/>
      <c r="GF251" s="35"/>
      <c r="GG251" s="35"/>
      <c r="GH251" s="35"/>
      <c r="GI251" s="35"/>
      <c r="GJ251" s="35"/>
      <c r="GK251" s="35"/>
      <c r="GL251" s="35"/>
      <c r="GM251" s="35"/>
      <c r="GN251" s="35"/>
      <c r="GO251" s="35"/>
      <c r="GP251" s="35"/>
      <c r="GQ251" s="35"/>
      <c r="GR251" s="35"/>
      <c r="GS251" s="35"/>
      <c r="GT251" s="35"/>
      <c r="GU251" s="35"/>
      <c r="GV251" s="35"/>
    </row>
    <row r="252" spans="1:204" ht="12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  <c r="GS252" s="35"/>
      <c r="GT252" s="35"/>
      <c r="GU252" s="35"/>
      <c r="GV252" s="35"/>
    </row>
    <row r="253" spans="1:204" ht="12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</row>
    <row r="254" spans="1:204" ht="12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</row>
    <row r="255" spans="1:204" ht="12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  <c r="FC255" s="35"/>
      <c r="FD255" s="35"/>
      <c r="FE255" s="35"/>
      <c r="FF255" s="35"/>
      <c r="FG255" s="35"/>
      <c r="FH255" s="35"/>
      <c r="FI255" s="35"/>
      <c r="FJ255" s="35"/>
      <c r="FK255" s="35"/>
      <c r="FL255" s="35"/>
      <c r="FM255" s="35"/>
      <c r="FN255" s="35"/>
      <c r="FO255" s="35"/>
      <c r="FP255" s="35"/>
      <c r="FQ255" s="35"/>
      <c r="FR255" s="35"/>
      <c r="FS255" s="35"/>
      <c r="FT255" s="35"/>
      <c r="FU255" s="35"/>
      <c r="FV255" s="35"/>
      <c r="FW255" s="35"/>
      <c r="FX255" s="35"/>
      <c r="FY255" s="35"/>
      <c r="FZ255" s="35"/>
      <c r="GA255" s="35"/>
      <c r="GB255" s="35"/>
      <c r="GC255" s="35"/>
      <c r="GD255" s="35"/>
      <c r="GE255" s="35"/>
      <c r="GF255" s="35"/>
      <c r="GG255" s="35"/>
      <c r="GH255" s="35"/>
      <c r="GI255" s="35"/>
      <c r="GJ255" s="35"/>
      <c r="GK255" s="35"/>
      <c r="GL255" s="35"/>
      <c r="GM255" s="35"/>
      <c r="GN255" s="35"/>
      <c r="GO255" s="35"/>
      <c r="GP255" s="35"/>
      <c r="GQ255" s="35"/>
      <c r="GR255" s="35"/>
      <c r="GS255" s="35"/>
      <c r="GT255" s="35"/>
      <c r="GU255" s="35"/>
      <c r="GV255" s="35"/>
    </row>
    <row r="256" spans="1:204" ht="12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  <c r="FH256" s="35"/>
      <c r="FI256" s="35"/>
      <c r="FJ256" s="35"/>
      <c r="FK256" s="35"/>
      <c r="FL256" s="35"/>
      <c r="FM256" s="35"/>
      <c r="FN256" s="35"/>
      <c r="FO256" s="35"/>
      <c r="FP256" s="35"/>
      <c r="FQ256" s="35"/>
      <c r="FR256" s="35"/>
      <c r="FS256" s="35"/>
      <c r="FT256" s="35"/>
      <c r="FU256" s="35"/>
      <c r="FV256" s="35"/>
      <c r="FW256" s="35"/>
      <c r="FX256" s="35"/>
      <c r="FY256" s="35"/>
      <c r="FZ256" s="35"/>
      <c r="GA256" s="35"/>
      <c r="GB256" s="35"/>
      <c r="GC256" s="35"/>
      <c r="GD256" s="35"/>
      <c r="GE256" s="35"/>
      <c r="GF256" s="35"/>
      <c r="GG256" s="35"/>
      <c r="GH256" s="35"/>
      <c r="GI256" s="35"/>
      <c r="GJ256" s="35"/>
      <c r="GK256" s="35"/>
      <c r="GL256" s="35"/>
      <c r="GM256" s="35"/>
      <c r="GN256" s="35"/>
      <c r="GO256" s="35"/>
      <c r="GP256" s="35"/>
      <c r="GQ256" s="35"/>
      <c r="GR256" s="35"/>
      <c r="GS256" s="35"/>
      <c r="GT256" s="35"/>
      <c r="GU256" s="35"/>
      <c r="GV256" s="35"/>
    </row>
    <row r="257" spans="1:204" ht="12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</row>
    <row r="258" spans="1:204" ht="12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  <c r="FC258" s="35"/>
      <c r="FD258" s="35"/>
      <c r="FE258" s="35"/>
      <c r="FF258" s="35"/>
      <c r="FG258" s="35"/>
      <c r="FH258" s="35"/>
      <c r="FI258" s="35"/>
      <c r="FJ258" s="35"/>
      <c r="FK258" s="35"/>
      <c r="FL258" s="35"/>
      <c r="FM258" s="35"/>
      <c r="FN258" s="35"/>
      <c r="FO258" s="35"/>
      <c r="FP258" s="35"/>
      <c r="FQ258" s="35"/>
      <c r="FR258" s="35"/>
      <c r="FS258" s="35"/>
      <c r="FT258" s="35"/>
      <c r="FU258" s="35"/>
      <c r="FV258" s="35"/>
      <c r="FW258" s="35"/>
      <c r="FX258" s="35"/>
      <c r="FY258" s="35"/>
      <c r="FZ258" s="35"/>
      <c r="GA258" s="35"/>
      <c r="GB258" s="35"/>
      <c r="GC258" s="35"/>
      <c r="GD258" s="35"/>
      <c r="GE258" s="35"/>
      <c r="GF258" s="35"/>
      <c r="GG258" s="35"/>
      <c r="GH258" s="35"/>
      <c r="GI258" s="35"/>
      <c r="GJ258" s="35"/>
      <c r="GK258" s="35"/>
      <c r="GL258" s="35"/>
      <c r="GM258" s="35"/>
      <c r="GN258" s="35"/>
      <c r="GO258" s="35"/>
      <c r="GP258" s="35"/>
      <c r="GQ258" s="35"/>
      <c r="GR258" s="35"/>
      <c r="GS258" s="35"/>
      <c r="GT258" s="35"/>
      <c r="GU258" s="35"/>
      <c r="GV258" s="35"/>
    </row>
    <row r="259" spans="1:204" ht="12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  <c r="FH259" s="35"/>
      <c r="FI259" s="35"/>
      <c r="FJ259" s="35"/>
      <c r="FK259" s="35"/>
      <c r="FL259" s="35"/>
      <c r="FM259" s="35"/>
      <c r="FN259" s="35"/>
      <c r="FO259" s="35"/>
      <c r="FP259" s="35"/>
      <c r="FQ259" s="35"/>
      <c r="FR259" s="35"/>
      <c r="FS259" s="35"/>
      <c r="FT259" s="35"/>
      <c r="FU259" s="35"/>
      <c r="FV259" s="35"/>
      <c r="FW259" s="35"/>
      <c r="FX259" s="35"/>
      <c r="FY259" s="35"/>
      <c r="FZ259" s="35"/>
      <c r="GA259" s="35"/>
      <c r="GB259" s="35"/>
      <c r="GC259" s="35"/>
      <c r="GD259" s="35"/>
      <c r="GE259" s="35"/>
      <c r="GF259" s="35"/>
      <c r="GG259" s="35"/>
      <c r="GH259" s="35"/>
      <c r="GI259" s="35"/>
      <c r="GJ259" s="35"/>
      <c r="GK259" s="35"/>
      <c r="GL259" s="35"/>
      <c r="GM259" s="35"/>
      <c r="GN259" s="35"/>
      <c r="GO259" s="35"/>
      <c r="GP259" s="35"/>
      <c r="GQ259" s="35"/>
      <c r="GR259" s="35"/>
      <c r="GS259" s="35"/>
      <c r="GT259" s="35"/>
      <c r="GU259" s="35"/>
      <c r="GV259" s="35"/>
    </row>
    <row r="260" spans="1:204" ht="12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35"/>
    </row>
    <row r="261" spans="1:204" ht="12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5"/>
      <c r="GV261" s="35"/>
    </row>
    <row r="262" spans="1:204" ht="12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35"/>
    </row>
    <row r="263" spans="1:204" ht="12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5"/>
      <c r="GC263" s="35"/>
      <c r="GD263" s="35"/>
      <c r="GE263" s="35"/>
      <c r="GF263" s="35"/>
      <c r="GG263" s="35"/>
      <c r="GH263" s="35"/>
      <c r="GI263" s="35"/>
      <c r="GJ263" s="35"/>
      <c r="GK263" s="35"/>
      <c r="GL263" s="35"/>
      <c r="GM263" s="35"/>
      <c r="GN263" s="35"/>
      <c r="GO263" s="35"/>
      <c r="GP263" s="35"/>
      <c r="GQ263" s="35"/>
      <c r="GR263" s="35"/>
      <c r="GS263" s="35"/>
      <c r="GT263" s="35"/>
      <c r="GU263" s="35"/>
      <c r="GV263" s="35"/>
    </row>
    <row r="264" spans="1:204" ht="12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35"/>
    </row>
    <row r="265" spans="1:204" ht="12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  <c r="FC265" s="35"/>
      <c r="FD265" s="35"/>
      <c r="FE265" s="35"/>
      <c r="FF265" s="35"/>
      <c r="FG265" s="35"/>
      <c r="FH265" s="35"/>
      <c r="FI265" s="35"/>
      <c r="FJ265" s="35"/>
      <c r="FK265" s="35"/>
      <c r="FL265" s="35"/>
      <c r="FM265" s="35"/>
      <c r="FN265" s="35"/>
      <c r="FO265" s="35"/>
      <c r="FP265" s="35"/>
      <c r="FQ265" s="35"/>
      <c r="FR265" s="35"/>
      <c r="FS265" s="35"/>
      <c r="FT265" s="35"/>
      <c r="FU265" s="35"/>
      <c r="FV265" s="35"/>
      <c r="FW265" s="35"/>
      <c r="FX265" s="35"/>
      <c r="FY265" s="35"/>
      <c r="FZ265" s="35"/>
      <c r="GA265" s="35"/>
      <c r="GB265" s="35"/>
      <c r="GC265" s="35"/>
      <c r="GD265" s="35"/>
      <c r="GE265" s="35"/>
      <c r="GF265" s="35"/>
      <c r="GG265" s="35"/>
      <c r="GH265" s="35"/>
      <c r="GI265" s="35"/>
      <c r="GJ265" s="35"/>
      <c r="GK265" s="35"/>
      <c r="GL265" s="35"/>
      <c r="GM265" s="35"/>
      <c r="GN265" s="35"/>
      <c r="GO265" s="35"/>
      <c r="GP265" s="35"/>
      <c r="GQ265" s="35"/>
      <c r="GR265" s="35"/>
      <c r="GS265" s="35"/>
      <c r="GT265" s="35"/>
      <c r="GU265" s="35"/>
      <c r="GV265" s="35"/>
    </row>
    <row r="266" spans="1:204" ht="12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  <c r="FH266" s="35"/>
      <c r="FI266" s="35"/>
      <c r="FJ266" s="35"/>
      <c r="FK266" s="35"/>
      <c r="FL266" s="35"/>
      <c r="FM266" s="35"/>
      <c r="FN266" s="35"/>
      <c r="FO266" s="35"/>
      <c r="FP266" s="35"/>
      <c r="FQ266" s="35"/>
      <c r="FR266" s="35"/>
      <c r="FS266" s="35"/>
      <c r="FT266" s="35"/>
      <c r="FU266" s="35"/>
      <c r="FV266" s="35"/>
      <c r="FW266" s="35"/>
      <c r="FX266" s="35"/>
      <c r="FY266" s="35"/>
      <c r="FZ266" s="35"/>
      <c r="GA266" s="35"/>
      <c r="GB266" s="35"/>
      <c r="GC266" s="35"/>
      <c r="GD266" s="35"/>
      <c r="GE266" s="35"/>
      <c r="GF266" s="35"/>
      <c r="GG266" s="35"/>
      <c r="GH266" s="35"/>
      <c r="GI266" s="35"/>
      <c r="GJ266" s="35"/>
      <c r="GK266" s="35"/>
      <c r="GL266" s="35"/>
      <c r="GM266" s="35"/>
      <c r="GN266" s="35"/>
      <c r="GO266" s="35"/>
      <c r="GP266" s="35"/>
      <c r="GQ266" s="35"/>
      <c r="GR266" s="35"/>
      <c r="GS266" s="35"/>
      <c r="GT266" s="35"/>
      <c r="GU266" s="35"/>
      <c r="GV266" s="35"/>
    </row>
    <row r="267" spans="1:204" ht="12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  <c r="FZ267" s="35"/>
      <c r="GA267" s="35"/>
      <c r="GB267" s="35"/>
      <c r="GC267" s="35"/>
      <c r="GD267" s="35"/>
      <c r="GE267" s="35"/>
      <c r="GF267" s="35"/>
      <c r="GG267" s="35"/>
      <c r="GH267" s="35"/>
      <c r="GI267" s="35"/>
      <c r="GJ267" s="35"/>
      <c r="GK267" s="35"/>
      <c r="GL267" s="35"/>
      <c r="GM267" s="35"/>
      <c r="GN267" s="35"/>
      <c r="GO267" s="35"/>
      <c r="GP267" s="35"/>
      <c r="GQ267" s="35"/>
      <c r="GR267" s="35"/>
      <c r="GS267" s="35"/>
      <c r="GT267" s="35"/>
      <c r="GU267" s="35"/>
      <c r="GV267" s="35"/>
    </row>
    <row r="268" spans="1:204" ht="12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  <c r="FZ268" s="35"/>
      <c r="GA268" s="35"/>
      <c r="GB268" s="35"/>
      <c r="GC268" s="35"/>
      <c r="GD268" s="35"/>
      <c r="GE268" s="35"/>
      <c r="GF268" s="35"/>
      <c r="GG268" s="35"/>
      <c r="GH268" s="35"/>
      <c r="GI268" s="35"/>
      <c r="GJ268" s="35"/>
      <c r="GK268" s="35"/>
      <c r="GL268" s="35"/>
      <c r="GM268" s="35"/>
      <c r="GN268" s="35"/>
      <c r="GO268" s="35"/>
      <c r="GP268" s="35"/>
      <c r="GQ268" s="35"/>
      <c r="GR268" s="35"/>
      <c r="GS268" s="35"/>
      <c r="GT268" s="35"/>
      <c r="GU268" s="35"/>
      <c r="GV268" s="35"/>
    </row>
    <row r="269" spans="1:204" ht="12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  <c r="FH269" s="35"/>
      <c r="FI269" s="35"/>
      <c r="FJ269" s="35"/>
      <c r="FK269" s="35"/>
      <c r="FL269" s="35"/>
      <c r="FM269" s="35"/>
      <c r="FN269" s="35"/>
      <c r="FO269" s="35"/>
      <c r="FP269" s="35"/>
      <c r="FQ269" s="35"/>
      <c r="FR269" s="35"/>
      <c r="FS269" s="35"/>
      <c r="FT269" s="35"/>
      <c r="FU269" s="35"/>
      <c r="FV269" s="35"/>
      <c r="FW269" s="35"/>
      <c r="FX269" s="35"/>
      <c r="FY269" s="35"/>
      <c r="FZ269" s="35"/>
      <c r="GA269" s="35"/>
      <c r="GB269" s="35"/>
      <c r="GC269" s="35"/>
      <c r="GD269" s="35"/>
      <c r="GE269" s="35"/>
      <c r="GF269" s="35"/>
      <c r="GG269" s="35"/>
      <c r="GH269" s="35"/>
      <c r="GI269" s="35"/>
      <c r="GJ269" s="35"/>
      <c r="GK269" s="35"/>
      <c r="GL269" s="35"/>
      <c r="GM269" s="35"/>
      <c r="GN269" s="35"/>
      <c r="GO269" s="35"/>
      <c r="GP269" s="35"/>
      <c r="GQ269" s="35"/>
      <c r="GR269" s="35"/>
      <c r="GS269" s="35"/>
      <c r="GT269" s="35"/>
      <c r="GU269" s="35"/>
      <c r="GV269" s="35"/>
    </row>
    <row r="270" spans="1:204" ht="12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  <c r="FH270" s="35"/>
      <c r="FI270" s="35"/>
      <c r="FJ270" s="35"/>
      <c r="FK270" s="35"/>
      <c r="FL270" s="35"/>
      <c r="FM270" s="35"/>
      <c r="FN270" s="35"/>
      <c r="FO270" s="35"/>
      <c r="FP270" s="35"/>
      <c r="FQ270" s="35"/>
      <c r="FR270" s="35"/>
      <c r="FS270" s="35"/>
      <c r="FT270" s="35"/>
      <c r="FU270" s="35"/>
      <c r="FV270" s="35"/>
      <c r="FW270" s="35"/>
      <c r="FX270" s="35"/>
      <c r="FY270" s="35"/>
      <c r="FZ270" s="35"/>
      <c r="GA270" s="35"/>
      <c r="GB270" s="35"/>
      <c r="GC270" s="35"/>
      <c r="GD270" s="35"/>
      <c r="GE270" s="35"/>
      <c r="GF270" s="35"/>
      <c r="GG270" s="35"/>
      <c r="GH270" s="35"/>
      <c r="GI270" s="35"/>
      <c r="GJ270" s="35"/>
      <c r="GK270" s="35"/>
      <c r="GL270" s="35"/>
      <c r="GM270" s="35"/>
      <c r="GN270" s="35"/>
      <c r="GO270" s="35"/>
      <c r="GP270" s="35"/>
      <c r="GQ270" s="35"/>
      <c r="GR270" s="35"/>
      <c r="GS270" s="35"/>
      <c r="GT270" s="35"/>
      <c r="GU270" s="35"/>
      <c r="GV270" s="35"/>
    </row>
    <row r="271" spans="1:204" ht="12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  <c r="FB271" s="35"/>
      <c r="FC271" s="35"/>
      <c r="FD271" s="35"/>
      <c r="FE271" s="35"/>
      <c r="FF271" s="35"/>
      <c r="FG271" s="35"/>
      <c r="FH271" s="35"/>
      <c r="FI271" s="35"/>
      <c r="FJ271" s="35"/>
      <c r="FK271" s="35"/>
      <c r="FL271" s="35"/>
      <c r="FM271" s="35"/>
      <c r="FN271" s="35"/>
      <c r="FO271" s="35"/>
      <c r="FP271" s="35"/>
      <c r="FQ271" s="35"/>
      <c r="FR271" s="35"/>
      <c r="FS271" s="35"/>
      <c r="FT271" s="35"/>
      <c r="FU271" s="35"/>
      <c r="FV271" s="35"/>
      <c r="FW271" s="35"/>
      <c r="FX271" s="35"/>
      <c r="FY271" s="35"/>
      <c r="FZ271" s="35"/>
      <c r="GA271" s="35"/>
      <c r="GB271" s="35"/>
      <c r="GC271" s="35"/>
      <c r="GD271" s="35"/>
      <c r="GE271" s="35"/>
      <c r="GF271" s="35"/>
      <c r="GG271" s="35"/>
      <c r="GH271" s="35"/>
      <c r="GI271" s="35"/>
      <c r="GJ271" s="35"/>
      <c r="GK271" s="35"/>
      <c r="GL271" s="35"/>
      <c r="GM271" s="35"/>
      <c r="GN271" s="35"/>
      <c r="GO271" s="35"/>
      <c r="GP271" s="35"/>
      <c r="GQ271" s="35"/>
      <c r="GR271" s="35"/>
      <c r="GS271" s="35"/>
      <c r="GT271" s="35"/>
      <c r="GU271" s="35"/>
      <c r="GV271" s="35"/>
    </row>
    <row r="272" spans="1:204" ht="12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  <c r="FB272" s="35"/>
      <c r="FC272" s="35"/>
      <c r="FD272" s="35"/>
      <c r="FE272" s="35"/>
      <c r="FF272" s="35"/>
      <c r="FG272" s="35"/>
      <c r="FH272" s="35"/>
      <c r="FI272" s="35"/>
      <c r="FJ272" s="35"/>
      <c r="FK272" s="35"/>
      <c r="FL272" s="35"/>
      <c r="FM272" s="35"/>
      <c r="FN272" s="35"/>
      <c r="FO272" s="35"/>
      <c r="FP272" s="35"/>
      <c r="FQ272" s="35"/>
      <c r="FR272" s="35"/>
      <c r="FS272" s="35"/>
      <c r="FT272" s="35"/>
      <c r="FU272" s="35"/>
      <c r="FV272" s="35"/>
      <c r="FW272" s="35"/>
      <c r="FX272" s="35"/>
      <c r="FY272" s="35"/>
      <c r="FZ272" s="35"/>
      <c r="GA272" s="35"/>
      <c r="GB272" s="35"/>
      <c r="GC272" s="35"/>
      <c r="GD272" s="35"/>
      <c r="GE272" s="35"/>
      <c r="GF272" s="35"/>
      <c r="GG272" s="35"/>
      <c r="GH272" s="35"/>
      <c r="GI272" s="35"/>
      <c r="GJ272" s="35"/>
      <c r="GK272" s="35"/>
      <c r="GL272" s="35"/>
      <c r="GM272" s="35"/>
      <c r="GN272" s="35"/>
      <c r="GO272" s="35"/>
      <c r="GP272" s="35"/>
      <c r="GQ272" s="35"/>
      <c r="GR272" s="35"/>
      <c r="GS272" s="35"/>
      <c r="GT272" s="35"/>
      <c r="GU272" s="35"/>
      <c r="GV272" s="35"/>
    </row>
    <row r="273" spans="1:204" ht="12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  <c r="FE273" s="35"/>
      <c r="FF273" s="35"/>
      <c r="FG273" s="35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  <c r="FX273" s="35"/>
      <c r="FY273" s="35"/>
      <c r="FZ273" s="35"/>
      <c r="GA273" s="35"/>
      <c r="GB273" s="35"/>
      <c r="GC273" s="35"/>
      <c r="GD273" s="35"/>
      <c r="GE273" s="35"/>
      <c r="GF273" s="35"/>
      <c r="GG273" s="35"/>
      <c r="GH273" s="35"/>
      <c r="GI273" s="35"/>
      <c r="GJ273" s="35"/>
      <c r="GK273" s="35"/>
      <c r="GL273" s="35"/>
      <c r="GM273" s="35"/>
      <c r="GN273" s="35"/>
      <c r="GO273" s="35"/>
      <c r="GP273" s="35"/>
      <c r="GQ273" s="35"/>
      <c r="GR273" s="35"/>
      <c r="GS273" s="35"/>
      <c r="GT273" s="35"/>
      <c r="GU273" s="35"/>
      <c r="GV273" s="35"/>
    </row>
    <row r="274" spans="1:204" ht="12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  <c r="FH274" s="35"/>
      <c r="FI274" s="35"/>
      <c r="FJ274" s="35"/>
      <c r="FK274" s="35"/>
      <c r="FL274" s="35"/>
      <c r="FM274" s="35"/>
      <c r="FN274" s="35"/>
      <c r="FO274" s="35"/>
      <c r="FP274" s="35"/>
      <c r="FQ274" s="35"/>
      <c r="FR274" s="35"/>
      <c r="FS274" s="35"/>
      <c r="FT274" s="35"/>
      <c r="FU274" s="35"/>
      <c r="FV274" s="35"/>
      <c r="FW274" s="35"/>
      <c r="FX274" s="35"/>
      <c r="FY274" s="35"/>
      <c r="FZ274" s="35"/>
      <c r="GA274" s="35"/>
      <c r="GB274" s="35"/>
      <c r="GC274" s="35"/>
      <c r="GD274" s="35"/>
      <c r="GE274" s="35"/>
      <c r="GF274" s="35"/>
      <c r="GG274" s="35"/>
      <c r="GH274" s="35"/>
      <c r="GI274" s="35"/>
      <c r="GJ274" s="35"/>
      <c r="GK274" s="35"/>
      <c r="GL274" s="35"/>
      <c r="GM274" s="35"/>
      <c r="GN274" s="35"/>
      <c r="GO274" s="35"/>
      <c r="GP274" s="35"/>
      <c r="GQ274" s="35"/>
      <c r="GR274" s="35"/>
      <c r="GS274" s="35"/>
      <c r="GT274" s="35"/>
      <c r="GU274" s="35"/>
      <c r="GV274" s="35"/>
    </row>
    <row r="275" spans="1:204" ht="12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  <c r="FU275" s="35"/>
      <c r="FV275" s="35"/>
      <c r="FW275" s="35"/>
      <c r="FX275" s="35"/>
      <c r="FY275" s="35"/>
      <c r="FZ275" s="35"/>
      <c r="GA275" s="35"/>
      <c r="GB275" s="35"/>
      <c r="GC275" s="35"/>
      <c r="GD275" s="35"/>
      <c r="GE275" s="35"/>
      <c r="GF275" s="35"/>
      <c r="GG275" s="35"/>
      <c r="GH275" s="35"/>
      <c r="GI275" s="35"/>
      <c r="GJ275" s="35"/>
      <c r="GK275" s="35"/>
      <c r="GL275" s="35"/>
      <c r="GM275" s="35"/>
      <c r="GN275" s="35"/>
      <c r="GO275" s="35"/>
      <c r="GP275" s="35"/>
      <c r="GQ275" s="35"/>
      <c r="GR275" s="35"/>
      <c r="GS275" s="35"/>
      <c r="GT275" s="35"/>
      <c r="GU275" s="35"/>
      <c r="GV275" s="35"/>
    </row>
    <row r="276" spans="1:204" ht="12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  <c r="FB276" s="35"/>
      <c r="FC276" s="35"/>
      <c r="FD276" s="35"/>
      <c r="FE276" s="35"/>
      <c r="FF276" s="35"/>
      <c r="FG276" s="35"/>
      <c r="FH276" s="35"/>
      <c r="FI276" s="35"/>
      <c r="FJ276" s="35"/>
      <c r="FK276" s="35"/>
      <c r="FL276" s="35"/>
      <c r="FM276" s="35"/>
      <c r="FN276" s="35"/>
      <c r="FO276" s="35"/>
      <c r="FP276" s="35"/>
      <c r="FQ276" s="35"/>
      <c r="FR276" s="35"/>
      <c r="FS276" s="35"/>
      <c r="FT276" s="35"/>
      <c r="FU276" s="35"/>
      <c r="FV276" s="35"/>
      <c r="FW276" s="35"/>
      <c r="FX276" s="35"/>
      <c r="FY276" s="35"/>
      <c r="FZ276" s="35"/>
      <c r="GA276" s="35"/>
      <c r="GB276" s="35"/>
      <c r="GC276" s="35"/>
      <c r="GD276" s="35"/>
      <c r="GE276" s="35"/>
      <c r="GF276" s="35"/>
      <c r="GG276" s="35"/>
      <c r="GH276" s="35"/>
      <c r="GI276" s="35"/>
      <c r="GJ276" s="35"/>
      <c r="GK276" s="35"/>
      <c r="GL276" s="35"/>
      <c r="GM276" s="35"/>
      <c r="GN276" s="35"/>
      <c r="GO276" s="35"/>
      <c r="GP276" s="35"/>
      <c r="GQ276" s="35"/>
      <c r="GR276" s="35"/>
      <c r="GS276" s="35"/>
      <c r="GT276" s="35"/>
      <c r="GU276" s="35"/>
      <c r="GV276" s="35"/>
    </row>
    <row r="277" spans="1:204" ht="12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  <c r="ED277" s="35"/>
      <c r="EE277" s="35"/>
      <c r="EF277" s="35"/>
      <c r="EG277" s="35"/>
      <c r="EH277" s="35"/>
      <c r="EI277" s="35"/>
      <c r="EJ277" s="35"/>
      <c r="EK277" s="35"/>
      <c r="EL277" s="35"/>
      <c r="EM277" s="35"/>
      <c r="EN277" s="35"/>
      <c r="EO277" s="35"/>
      <c r="EP277" s="35"/>
      <c r="EQ277" s="35"/>
      <c r="ER277" s="35"/>
      <c r="ES277" s="35"/>
      <c r="ET277" s="35"/>
      <c r="EU277" s="35"/>
      <c r="EV277" s="35"/>
      <c r="EW277" s="35"/>
      <c r="EX277" s="35"/>
      <c r="EY277" s="35"/>
      <c r="EZ277" s="35"/>
      <c r="FA277" s="35"/>
      <c r="FB277" s="35"/>
      <c r="FC277" s="35"/>
      <c r="FD277" s="35"/>
      <c r="FE277" s="35"/>
      <c r="FF277" s="35"/>
      <c r="FG277" s="35"/>
      <c r="FH277" s="35"/>
      <c r="FI277" s="35"/>
      <c r="FJ277" s="35"/>
      <c r="FK277" s="35"/>
      <c r="FL277" s="35"/>
      <c r="FM277" s="35"/>
      <c r="FN277" s="35"/>
      <c r="FO277" s="35"/>
      <c r="FP277" s="35"/>
      <c r="FQ277" s="35"/>
      <c r="FR277" s="35"/>
      <c r="FS277" s="35"/>
      <c r="FT277" s="35"/>
      <c r="FU277" s="35"/>
      <c r="FV277" s="35"/>
      <c r="FW277" s="35"/>
      <c r="FX277" s="35"/>
      <c r="FY277" s="35"/>
      <c r="FZ277" s="35"/>
      <c r="GA277" s="35"/>
      <c r="GB277" s="35"/>
      <c r="GC277" s="35"/>
      <c r="GD277" s="35"/>
      <c r="GE277" s="35"/>
      <c r="GF277" s="35"/>
      <c r="GG277" s="35"/>
      <c r="GH277" s="35"/>
      <c r="GI277" s="35"/>
      <c r="GJ277" s="35"/>
      <c r="GK277" s="35"/>
      <c r="GL277" s="35"/>
      <c r="GM277" s="35"/>
      <c r="GN277" s="35"/>
      <c r="GO277" s="35"/>
      <c r="GP277" s="35"/>
      <c r="GQ277" s="35"/>
      <c r="GR277" s="35"/>
      <c r="GS277" s="35"/>
      <c r="GT277" s="35"/>
      <c r="GU277" s="35"/>
      <c r="GV277" s="35"/>
    </row>
    <row r="278" spans="1:204" ht="12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  <c r="ED278" s="35"/>
      <c r="EE278" s="35"/>
      <c r="EF278" s="35"/>
      <c r="EG278" s="35"/>
      <c r="EH278" s="35"/>
      <c r="EI278" s="35"/>
      <c r="EJ278" s="35"/>
      <c r="EK278" s="35"/>
      <c r="EL278" s="35"/>
      <c r="EM278" s="35"/>
      <c r="EN278" s="35"/>
      <c r="EO278" s="35"/>
      <c r="EP278" s="35"/>
      <c r="EQ278" s="35"/>
      <c r="ER278" s="35"/>
      <c r="ES278" s="35"/>
      <c r="ET278" s="35"/>
      <c r="EU278" s="35"/>
      <c r="EV278" s="35"/>
      <c r="EW278" s="35"/>
      <c r="EX278" s="35"/>
      <c r="EY278" s="35"/>
      <c r="EZ278" s="35"/>
      <c r="FA278" s="35"/>
      <c r="FB278" s="35"/>
      <c r="FC278" s="35"/>
      <c r="FD278" s="35"/>
      <c r="FE278" s="35"/>
      <c r="FF278" s="35"/>
      <c r="FG278" s="35"/>
      <c r="FH278" s="35"/>
      <c r="FI278" s="35"/>
      <c r="FJ278" s="35"/>
      <c r="FK278" s="35"/>
      <c r="FL278" s="35"/>
      <c r="FM278" s="35"/>
      <c r="FN278" s="35"/>
      <c r="FO278" s="35"/>
      <c r="FP278" s="35"/>
      <c r="FQ278" s="35"/>
      <c r="FR278" s="35"/>
      <c r="FS278" s="35"/>
      <c r="FT278" s="35"/>
      <c r="FU278" s="35"/>
      <c r="FV278" s="35"/>
      <c r="FW278" s="35"/>
      <c r="FX278" s="35"/>
      <c r="FY278" s="35"/>
      <c r="FZ278" s="35"/>
      <c r="GA278" s="35"/>
      <c r="GB278" s="35"/>
      <c r="GC278" s="35"/>
      <c r="GD278" s="35"/>
      <c r="GE278" s="35"/>
      <c r="GF278" s="35"/>
      <c r="GG278" s="35"/>
      <c r="GH278" s="35"/>
      <c r="GI278" s="35"/>
      <c r="GJ278" s="35"/>
      <c r="GK278" s="35"/>
      <c r="GL278" s="35"/>
      <c r="GM278" s="35"/>
      <c r="GN278" s="35"/>
      <c r="GO278" s="35"/>
      <c r="GP278" s="35"/>
      <c r="GQ278" s="35"/>
      <c r="GR278" s="35"/>
      <c r="GS278" s="35"/>
      <c r="GT278" s="35"/>
      <c r="GU278" s="35"/>
      <c r="GV278" s="35"/>
    </row>
    <row r="279" spans="1:204" ht="12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  <c r="FB279" s="35"/>
      <c r="FC279" s="35"/>
      <c r="FD279" s="35"/>
      <c r="FE279" s="35"/>
      <c r="FF279" s="35"/>
      <c r="FG279" s="35"/>
      <c r="FH279" s="35"/>
      <c r="FI279" s="35"/>
      <c r="FJ279" s="35"/>
      <c r="FK279" s="35"/>
      <c r="FL279" s="35"/>
      <c r="FM279" s="35"/>
      <c r="FN279" s="35"/>
      <c r="FO279" s="35"/>
      <c r="FP279" s="35"/>
      <c r="FQ279" s="35"/>
      <c r="FR279" s="35"/>
      <c r="FS279" s="35"/>
      <c r="FT279" s="35"/>
      <c r="FU279" s="35"/>
      <c r="FV279" s="35"/>
      <c r="FW279" s="35"/>
      <c r="FX279" s="35"/>
      <c r="FY279" s="35"/>
      <c r="FZ279" s="35"/>
      <c r="GA279" s="35"/>
      <c r="GB279" s="35"/>
      <c r="GC279" s="35"/>
      <c r="GD279" s="35"/>
      <c r="GE279" s="35"/>
      <c r="GF279" s="35"/>
      <c r="GG279" s="35"/>
      <c r="GH279" s="35"/>
      <c r="GI279" s="35"/>
      <c r="GJ279" s="35"/>
      <c r="GK279" s="35"/>
      <c r="GL279" s="35"/>
      <c r="GM279" s="35"/>
      <c r="GN279" s="35"/>
      <c r="GO279" s="35"/>
      <c r="GP279" s="35"/>
      <c r="GQ279" s="35"/>
      <c r="GR279" s="35"/>
      <c r="GS279" s="35"/>
      <c r="GT279" s="35"/>
      <c r="GU279" s="35"/>
      <c r="GV279" s="35"/>
    </row>
    <row r="280" spans="1:204" ht="12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  <c r="FC280" s="35"/>
      <c r="FD280" s="35"/>
      <c r="FE280" s="35"/>
      <c r="FF280" s="35"/>
      <c r="FG280" s="35"/>
      <c r="FH280" s="35"/>
      <c r="FI280" s="35"/>
      <c r="FJ280" s="35"/>
      <c r="FK280" s="35"/>
      <c r="FL280" s="35"/>
      <c r="FM280" s="35"/>
      <c r="FN280" s="35"/>
      <c r="FO280" s="35"/>
      <c r="FP280" s="35"/>
      <c r="FQ280" s="35"/>
      <c r="FR280" s="35"/>
      <c r="FS280" s="35"/>
      <c r="FT280" s="35"/>
      <c r="FU280" s="35"/>
      <c r="FV280" s="35"/>
      <c r="FW280" s="35"/>
      <c r="FX280" s="35"/>
      <c r="FY280" s="35"/>
      <c r="FZ280" s="35"/>
      <c r="GA280" s="35"/>
      <c r="GB280" s="35"/>
      <c r="GC280" s="35"/>
      <c r="GD280" s="35"/>
      <c r="GE280" s="35"/>
      <c r="GF280" s="35"/>
      <c r="GG280" s="35"/>
      <c r="GH280" s="35"/>
      <c r="GI280" s="35"/>
      <c r="GJ280" s="35"/>
      <c r="GK280" s="35"/>
      <c r="GL280" s="35"/>
      <c r="GM280" s="35"/>
      <c r="GN280" s="35"/>
      <c r="GO280" s="35"/>
      <c r="GP280" s="35"/>
      <c r="GQ280" s="35"/>
      <c r="GR280" s="35"/>
      <c r="GS280" s="35"/>
      <c r="GT280" s="35"/>
      <c r="GU280" s="35"/>
      <c r="GV280" s="35"/>
    </row>
    <row r="281" spans="1:204" ht="12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</row>
    <row r="282" spans="1:204" ht="12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  <c r="GS282" s="35"/>
      <c r="GT282" s="35"/>
      <c r="GU282" s="35"/>
      <c r="GV282" s="35"/>
    </row>
    <row r="283" spans="1:204" ht="12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  <c r="FX283" s="35"/>
      <c r="FY283" s="35"/>
      <c r="FZ283" s="35"/>
      <c r="GA283" s="35"/>
      <c r="GB283" s="35"/>
      <c r="GC283" s="35"/>
      <c r="GD283" s="35"/>
      <c r="GE283" s="35"/>
      <c r="GF283" s="35"/>
      <c r="GG283" s="35"/>
      <c r="GH283" s="35"/>
      <c r="GI283" s="35"/>
      <c r="GJ283" s="35"/>
      <c r="GK283" s="35"/>
      <c r="GL283" s="35"/>
      <c r="GM283" s="35"/>
      <c r="GN283" s="35"/>
      <c r="GO283" s="35"/>
      <c r="GP283" s="35"/>
      <c r="GQ283" s="35"/>
      <c r="GR283" s="35"/>
      <c r="GS283" s="35"/>
      <c r="GT283" s="35"/>
      <c r="GU283" s="35"/>
      <c r="GV283" s="35"/>
    </row>
    <row r="284" spans="1:204" ht="12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  <c r="FB284" s="35"/>
      <c r="FC284" s="35"/>
      <c r="FD284" s="35"/>
      <c r="FE284" s="35"/>
      <c r="FF284" s="35"/>
      <c r="FG284" s="35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5"/>
      <c r="FX284" s="35"/>
      <c r="FY284" s="35"/>
      <c r="FZ284" s="35"/>
      <c r="GA284" s="35"/>
      <c r="GB284" s="35"/>
      <c r="GC284" s="35"/>
      <c r="GD284" s="35"/>
      <c r="GE284" s="35"/>
      <c r="GF284" s="35"/>
      <c r="GG284" s="35"/>
      <c r="GH284" s="35"/>
      <c r="GI284" s="35"/>
      <c r="GJ284" s="35"/>
      <c r="GK284" s="35"/>
      <c r="GL284" s="35"/>
      <c r="GM284" s="35"/>
      <c r="GN284" s="35"/>
      <c r="GO284" s="35"/>
      <c r="GP284" s="35"/>
      <c r="GQ284" s="35"/>
      <c r="GR284" s="35"/>
      <c r="GS284" s="35"/>
      <c r="GT284" s="35"/>
      <c r="GU284" s="35"/>
      <c r="GV284" s="35"/>
    </row>
    <row r="285" spans="1:204" ht="12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5"/>
      <c r="FX285" s="35"/>
      <c r="FY285" s="35"/>
      <c r="FZ285" s="35"/>
      <c r="GA285" s="35"/>
      <c r="GB285" s="35"/>
      <c r="GC285" s="35"/>
      <c r="GD285" s="35"/>
      <c r="GE285" s="35"/>
      <c r="GF285" s="35"/>
      <c r="GG285" s="35"/>
      <c r="GH285" s="35"/>
      <c r="GI285" s="35"/>
      <c r="GJ285" s="35"/>
      <c r="GK285" s="35"/>
      <c r="GL285" s="35"/>
      <c r="GM285" s="35"/>
      <c r="GN285" s="35"/>
      <c r="GO285" s="35"/>
      <c r="GP285" s="35"/>
      <c r="GQ285" s="35"/>
      <c r="GR285" s="35"/>
      <c r="GS285" s="35"/>
      <c r="GT285" s="35"/>
      <c r="GU285" s="35"/>
      <c r="GV285" s="35"/>
    </row>
    <row r="286" spans="1:204" ht="12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5"/>
      <c r="FX286" s="35"/>
      <c r="FY286" s="35"/>
      <c r="FZ286" s="35"/>
      <c r="GA286" s="35"/>
      <c r="GB286" s="35"/>
      <c r="GC286" s="35"/>
      <c r="GD286" s="35"/>
      <c r="GE286" s="35"/>
      <c r="GF286" s="35"/>
      <c r="GG286" s="35"/>
      <c r="GH286" s="35"/>
      <c r="GI286" s="35"/>
      <c r="GJ286" s="35"/>
      <c r="GK286" s="35"/>
      <c r="GL286" s="35"/>
      <c r="GM286" s="35"/>
      <c r="GN286" s="35"/>
      <c r="GO286" s="35"/>
      <c r="GP286" s="35"/>
      <c r="GQ286" s="35"/>
      <c r="GR286" s="35"/>
      <c r="GS286" s="35"/>
      <c r="GT286" s="35"/>
      <c r="GU286" s="35"/>
      <c r="GV286" s="35"/>
    </row>
    <row r="287" spans="1:204" ht="12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  <c r="FB287" s="35"/>
      <c r="FC287" s="35"/>
      <c r="FD287" s="35"/>
      <c r="FE287" s="35"/>
      <c r="FF287" s="35"/>
      <c r="FG287" s="35"/>
      <c r="FH287" s="35"/>
      <c r="FI287" s="35"/>
      <c r="FJ287" s="35"/>
      <c r="FK287" s="35"/>
      <c r="FL287" s="35"/>
      <c r="FM287" s="35"/>
      <c r="FN287" s="35"/>
      <c r="FO287" s="35"/>
      <c r="FP287" s="35"/>
      <c r="FQ287" s="35"/>
      <c r="FR287" s="35"/>
      <c r="FS287" s="35"/>
      <c r="FT287" s="35"/>
      <c r="FU287" s="35"/>
      <c r="FV287" s="35"/>
      <c r="FW287" s="35"/>
      <c r="FX287" s="35"/>
      <c r="FY287" s="35"/>
      <c r="FZ287" s="35"/>
      <c r="GA287" s="35"/>
      <c r="GB287" s="35"/>
      <c r="GC287" s="35"/>
      <c r="GD287" s="35"/>
      <c r="GE287" s="35"/>
      <c r="GF287" s="35"/>
      <c r="GG287" s="35"/>
      <c r="GH287" s="35"/>
      <c r="GI287" s="35"/>
      <c r="GJ287" s="35"/>
      <c r="GK287" s="35"/>
      <c r="GL287" s="35"/>
      <c r="GM287" s="35"/>
      <c r="GN287" s="35"/>
      <c r="GO287" s="35"/>
      <c r="GP287" s="35"/>
      <c r="GQ287" s="35"/>
      <c r="GR287" s="35"/>
      <c r="GS287" s="35"/>
      <c r="GT287" s="35"/>
      <c r="GU287" s="35"/>
      <c r="GV287" s="35"/>
    </row>
    <row r="288" spans="1:204" ht="12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35"/>
      <c r="GA288" s="35"/>
      <c r="GB288" s="35"/>
      <c r="GC288" s="35"/>
      <c r="GD288" s="35"/>
      <c r="GE288" s="35"/>
      <c r="GF288" s="35"/>
      <c r="GG288" s="35"/>
      <c r="GH288" s="35"/>
      <c r="GI288" s="35"/>
      <c r="GJ288" s="35"/>
      <c r="GK288" s="35"/>
      <c r="GL288" s="35"/>
      <c r="GM288" s="35"/>
      <c r="GN288" s="35"/>
      <c r="GO288" s="35"/>
      <c r="GP288" s="35"/>
      <c r="GQ288" s="35"/>
      <c r="GR288" s="35"/>
      <c r="GS288" s="35"/>
      <c r="GT288" s="35"/>
      <c r="GU288" s="35"/>
      <c r="GV288" s="35"/>
    </row>
    <row r="289" spans="1:204" ht="12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35"/>
      <c r="ET289" s="35"/>
      <c r="EU289" s="35"/>
      <c r="EV289" s="35"/>
      <c r="EW289" s="35"/>
      <c r="EX289" s="35"/>
      <c r="EY289" s="35"/>
      <c r="EZ289" s="35"/>
      <c r="FA289" s="35"/>
      <c r="FB289" s="35"/>
      <c r="FC289" s="35"/>
      <c r="FD289" s="35"/>
      <c r="FE289" s="35"/>
      <c r="FF289" s="35"/>
      <c r="FG289" s="35"/>
      <c r="FH289" s="35"/>
      <c r="FI289" s="35"/>
      <c r="FJ289" s="35"/>
      <c r="FK289" s="35"/>
      <c r="FL289" s="35"/>
      <c r="FM289" s="35"/>
      <c r="FN289" s="35"/>
      <c r="FO289" s="35"/>
      <c r="FP289" s="35"/>
      <c r="FQ289" s="35"/>
      <c r="FR289" s="35"/>
      <c r="FS289" s="35"/>
      <c r="FT289" s="35"/>
      <c r="FU289" s="35"/>
      <c r="FV289" s="35"/>
      <c r="FW289" s="35"/>
      <c r="FX289" s="35"/>
      <c r="FY289" s="35"/>
      <c r="FZ289" s="35"/>
      <c r="GA289" s="35"/>
      <c r="GB289" s="35"/>
      <c r="GC289" s="35"/>
      <c r="GD289" s="35"/>
      <c r="GE289" s="35"/>
      <c r="GF289" s="35"/>
      <c r="GG289" s="35"/>
      <c r="GH289" s="35"/>
      <c r="GI289" s="35"/>
      <c r="GJ289" s="35"/>
      <c r="GK289" s="35"/>
      <c r="GL289" s="35"/>
      <c r="GM289" s="35"/>
      <c r="GN289" s="35"/>
      <c r="GO289" s="35"/>
      <c r="GP289" s="35"/>
      <c r="GQ289" s="35"/>
      <c r="GR289" s="35"/>
      <c r="GS289" s="35"/>
      <c r="GT289" s="35"/>
      <c r="GU289" s="35"/>
      <c r="GV289" s="35"/>
    </row>
    <row r="290" spans="1:204" ht="12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35"/>
      <c r="ET290" s="35"/>
      <c r="EU290" s="35"/>
      <c r="EV290" s="35"/>
      <c r="EW290" s="35"/>
      <c r="EX290" s="35"/>
      <c r="EY290" s="35"/>
      <c r="EZ290" s="35"/>
      <c r="FA290" s="35"/>
      <c r="FB290" s="35"/>
      <c r="FC290" s="35"/>
      <c r="FD290" s="35"/>
      <c r="FE290" s="35"/>
      <c r="FF290" s="35"/>
      <c r="FG290" s="35"/>
      <c r="FH290" s="35"/>
      <c r="FI290" s="35"/>
      <c r="FJ290" s="35"/>
      <c r="FK290" s="35"/>
      <c r="FL290" s="35"/>
      <c r="FM290" s="35"/>
      <c r="FN290" s="35"/>
      <c r="FO290" s="35"/>
      <c r="FP290" s="35"/>
      <c r="FQ290" s="35"/>
      <c r="FR290" s="35"/>
      <c r="FS290" s="35"/>
      <c r="FT290" s="35"/>
      <c r="FU290" s="35"/>
      <c r="FV290" s="35"/>
      <c r="FW290" s="35"/>
      <c r="FX290" s="35"/>
      <c r="FY290" s="35"/>
      <c r="FZ290" s="35"/>
      <c r="GA290" s="35"/>
      <c r="GB290" s="35"/>
      <c r="GC290" s="35"/>
      <c r="GD290" s="35"/>
      <c r="GE290" s="35"/>
      <c r="GF290" s="35"/>
      <c r="GG290" s="35"/>
      <c r="GH290" s="35"/>
      <c r="GI290" s="35"/>
      <c r="GJ290" s="35"/>
      <c r="GK290" s="35"/>
      <c r="GL290" s="35"/>
      <c r="GM290" s="35"/>
      <c r="GN290" s="35"/>
      <c r="GO290" s="35"/>
      <c r="GP290" s="35"/>
      <c r="GQ290" s="35"/>
      <c r="GR290" s="35"/>
      <c r="GS290" s="35"/>
      <c r="GT290" s="35"/>
      <c r="GU290" s="35"/>
      <c r="GV290" s="35"/>
    </row>
    <row r="291" spans="1:204" ht="12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  <c r="FB291" s="35"/>
      <c r="FC291" s="35"/>
      <c r="FD291" s="35"/>
      <c r="FE291" s="35"/>
      <c r="FF291" s="35"/>
      <c r="FG291" s="35"/>
      <c r="FH291" s="35"/>
      <c r="FI291" s="35"/>
      <c r="FJ291" s="35"/>
      <c r="FK291" s="35"/>
      <c r="FL291" s="35"/>
      <c r="FM291" s="35"/>
      <c r="FN291" s="35"/>
      <c r="FO291" s="35"/>
      <c r="FP291" s="35"/>
      <c r="FQ291" s="35"/>
      <c r="FR291" s="35"/>
      <c r="FS291" s="35"/>
      <c r="FT291" s="35"/>
      <c r="FU291" s="35"/>
      <c r="FV291" s="35"/>
      <c r="FW291" s="35"/>
      <c r="FX291" s="35"/>
      <c r="FY291" s="35"/>
      <c r="FZ291" s="35"/>
      <c r="GA291" s="35"/>
      <c r="GB291" s="35"/>
      <c r="GC291" s="35"/>
      <c r="GD291" s="35"/>
      <c r="GE291" s="35"/>
      <c r="GF291" s="35"/>
      <c r="GG291" s="35"/>
      <c r="GH291" s="35"/>
      <c r="GI291" s="35"/>
      <c r="GJ291" s="35"/>
      <c r="GK291" s="35"/>
      <c r="GL291" s="35"/>
      <c r="GM291" s="35"/>
      <c r="GN291" s="35"/>
      <c r="GO291" s="35"/>
      <c r="GP291" s="35"/>
      <c r="GQ291" s="35"/>
      <c r="GR291" s="35"/>
      <c r="GS291" s="35"/>
      <c r="GT291" s="35"/>
      <c r="GU291" s="35"/>
      <c r="GV291" s="35"/>
    </row>
    <row r="292" spans="1:204" ht="12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35"/>
      <c r="ET292" s="35"/>
      <c r="EU292" s="35"/>
      <c r="EV292" s="35"/>
      <c r="EW292" s="35"/>
      <c r="EX292" s="35"/>
      <c r="EY292" s="35"/>
      <c r="EZ292" s="35"/>
      <c r="FA292" s="35"/>
      <c r="FB292" s="35"/>
      <c r="FC292" s="35"/>
      <c r="FD292" s="35"/>
      <c r="FE292" s="35"/>
      <c r="FF292" s="35"/>
      <c r="FG292" s="35"/>
      <c r="FH292" s="35"/>
      <c r="FI292" s="35"/>
      <c r="FJ292" s="35"/>
      <c r="FK292" s="35"/>
      <c r="FL292" s="35"/>
      <c r="FM292" s="35"/>
      <c r="FN292" s="35"/>
      <c r="FO292" s="35"/>
      <c r="FP292" s="35"/>
      <c r="FQ292" s="35"/>
      <c r="FR292" s="35"/>
      <c r="FS292" s="35"/>
      <c r="FT292" s="35"/>
      <c r="FU292" s="35"/>
      <c r="FV292" s="35"/>
      <c r="FW292" s="35"/>
      <c r="FX292" s="35"/>
      <c r="FY292" s="35"/>
      <c r="FZ292" s="35"/>
      <c r="GA292" s="35"/>
      <c r="GB292" s="35"/>
      <c r="GC292" s="35"/>
      <c r="GD292" s="35"/>
      <c r="GE292" s="35"/>
      <c r="GF292" s="35"/>
      <c r="GG292" s="35"/>
      <c r="GH292" s="35"/>
      <c r="GI292" s="35"/>
      <c r="GJ292" s="35"/>
      <c r="GK292" s="35"/>
      <c r="GL292" s="35"/>
      <c r="GM292" s="35"/>
      <c r="GN292" s="35"/>
      <c r="GO292" s="35"/>
      <c r="GP292" s="35"/>
      <c r="GQ292" s="35"/>
      <c r="GR292" s="35"/>
      <c r="GS292" s="35"/>
      <c r="GT292" s="35"/>
      <c r="GU292" s="35"/>
      <c r="GV292" s="35"/>
    </row>
    <row r="293" spans="1:204" ht="12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  <c r="FB293" s="35"/>
      <c r="FC293" s="35"/>
      <c r="FD293" s="35"/>
      <c r="FE293" s="35"/>
      <c r="FF293" s="35"/>
      <c r="FG293" s="35"/>
      <c r="FH293" s="35"/>
      <c r="FI293" s="35"/>
      <c r="FJ293" s="35"/>
      <c r="FK293" s="35"/>
      <c r="FL293" s="35"/>
      <c r="FM293" s="35"/>
      <c r="FN293" s="35"/>
      <c r="FO293" s="35"/>
      <c r="FP293" s="35"/>
      <c r="FQ293" s="35"/>
      <c r="FR293" s="35"/>
      <c r="FS293" s="35"/>
      <c r="FT293" s="35"/>
      <c r="FU293" s="35"/>
      <c r="FV293" s="35"/>
      <c r="FW293" s="35"/>
      <c r="FX293" s="35"/>
      <c r="FY293" s="35"/>
      <c r="FZ293" s="35"/>
      <c r="GA293" s="35"/>
      <c r="GB293" s="35"/>
      <c r="GC293" s="35"/>
      <c r="GD293" s="35"/>
      <c r="GE293" s="35"/>
      <c r="GF293" s="35"/>
      <c r="GG293" s="35"/>
      <c r="GH293" s="35"/>
      <c r="GI293" s="35"/>
      <c r="GJ293" s="35"/>
      <c r="GK293" s="35"/>
      <c r="GL293" s="35"/>
      <c r="GM293" s="35"/>
      <c r="GN293" s="35"/>
      <c r="GO293" s="35"/>
      <c r="GP293" s="35"/>
      <c r="GQ293" s="35"/>
      <c r="GR293" s="35"/>
      <c r="GS293" s="35"/>
      <c r="GT293" s="35"/>
      <c r="GU293" s="35"/>
      <c r="GV293" s="35"/>
    </row>
    <row r="294" spans="1:204" ht="12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35"/>
      <c r="EQ294" s="35"/>
      <c r="ER294" s="35"/>
      <c r="ES294" s="35"/>
      <c r="ET294" s="35"/>
      <c r="EU294" s="35"/>
      <c r="EV294" s="35"/>
      <c r="EW294" s="35"/>
      <c r="EX294" s="35"/>
      <c r="EY294" s="35"/>
      <c r="EZ294" s="35"/>
      <c r="FA294" s="35"/>
      <c r="FB294" s="35"/>
      <c r="FC294" s="35"/>
      <c r="FD294" s="35"/>
      <c r="FE294" s="35"/>
      <c r="FF294" s="35"/>
      <c r="FG294" s="35"/>
      <c r="FH294" s="35"/>
      <c r="FI294" s="35"/>
      <c r="FJ294" s="35"/>
      <c r="FK294" s="35"/>
      <c r="FL294" s="35"/>
      <c r="FM294" s="35"/>
      <c r="FN294" s="35"/>
      <c r="FO294" s="35"/>
      <c r="FP294" s="35"/>
      <c r="FQ294" s="35"/>
      <c r="FR294" s="35"/>
      <c r="FS294" s="35"/>
      <c r="FT294" s="35"/>
      <c r="FU294" s="35"/>
      <c r="FV294" s="35"/>
      <c r="FW294" s="35"/>
      <c r="FX294" s="35"/>
      <c r="FY294" s="35"/>
      <c r="FZ294" s="35"/>
      <c r="GA294" s="35"/>
      <c r="GB294" s="35"/>
      <c r="GC294" s="35"/>
      <c r="GD294" s="35"/>
      <c r="GE294" s="35"/>
      <c r="GF294" s="35"/>
      <c r="GG294" s="35"/>
      <c r="GH294" s="35"/>
      <c r="GI294" s="35"/>
      <c r="GJ294" s="35"/>
      <c r="GK294" s="35"/>
      <c r="GL294" s="35"/>
      <c r="GM294" s="35"/>
      <c r="GN294" s="35"/>
      <c r="GO294" s="35"/>
      <c r="GP294" s="35"/>
      <c r="GQ294" s="35"/>
      <c r="GR294" s="35"/>
      <c r="GS294" s="35"/>
      <c r="GT294" s="35"/>
      <c r="GU294" s="35"/>
      <c r="GV294" s="35"/>
    </row>
    <row r="295" spans="1:204" ht="12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  <c r="FB295" s="35"/>
      <c r="FC295" s="35"/>
      <c r="FD295" s="35"/>
      <c r="FE295" s="35"/>
      <c r="FF295" s="35"/>
      <c r="FG295" s="35"/>
      <c r="FH295" s="35"/>
      <c r="FI295" s="35"/>
      <c r="FJ295" s="35"/>
      <c r="FK295" s="35"/>
      <c r="FL295" s="35"/>
      <c r="FM295" s="35"/>
      <c r="FN295" s="35"/>
      <c r="FO295" s="35"/>
      <c r="FP295" s="35"/>
      <c r="FQ295" s="35"/>
      <c r="FR295" s="35"/>
      <c r="FS295" s="35"/>
      <c r="FT295" s="35"/>
      <c r="FU295" s="35"/>
      <c r="FV295" s="35"/>
      <c r="FW295" s="35"/>
      <c r="FX295" s="35"/>
      <c r="FY295" s="35"/>
      <c r="FZ295" s="35"/>
      <c r="GA295" s="35"/>
      <c r="GB295" s="35"/>
      <c r="GC295" s="35"/>
      <c r="GD295" s="35"/>
      <c r="GE295" s="35"/>
      <c r="GF295" s="35"/>
      <c r="GG295" s="35"/>
      <c r="GH295" s="35"/>
      <c r="GI295" s="35"/>
      <c r="GJ295" s="35"/>
      <c r="GK295" s="35"/>
      <c r="GL295" s="35"/>
      <c r="GM295" s="35"/>
      <c r="GN295" s="35"/>
      <c r="GO295" s="35"/>
      <c r="GP295" s="35"/>
      <c r="GQ295" s="35"/>
      <c r="GR295" s="35"/>
      <c r="GS295" s="35"/>
      <c r="GT295" s="35"/>
      <c r="GU295" s="35"/>
      <c r="GV295" s="35"/>
    </row>
    <row r="296" spans="1:204" ht="12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35"/>
      <c r="ET296" s="35"/>
      <c r="EU296" s="35"/>
      <c r="EV296" s="35"/>
      <c r="EW296" s="35"/>
      <c r="EX296" s="35"/>
      <c r="EY296" s="35"/>
      <c r="EZ296" s="35"/>
      <c r="FA296" s="35"/>
      <c r="FB296" s="35"/>
      <c r="FC296" s="35"/>
      <c r="FD296" s="35"/>
      <c r="FE296" s="35"/>
      <c r="FF296" s="35"/>
      <c r="FG296" s="35"/>
      <c r="FH296" s="35"/>
      <c r="FI296" s="35"/>
      <c r="FJ296" s="35"/>
      <c r="FK296" s="35"/>
      <c r="FL296" s="35"/>
      <c r="FM296" s="35"/>
      <c r="FN296" s="35"/>
      <c r="FO296" s="35"/>
      <c r="FP296" s="35"/>
      <c r="FQ296" s="35"/>
      <c r="FR296" s="35"/>
      <c r="FS296" s="35"/>
      <c r="FT296" s="35"/>
      <c r="FU296" s="35"/>
      <c r="FV296" s="35"/>
      <c r="FW296" s="35"/>
      <c r="FX296" s="35"/>
      <c r="FY296" s="35"/>
      <c r="FZ296" s="35"/>
      <c r="GA296" s="35"/>
      <c r="GB296" s="35"/>
      <c r="GC296" s="35"/>
      <c r="GD296" s="35"/>
      <c r="GE296" s="35"/>
      <c r="GF296" s="35"/>
      <c r="GG296" s="35"/>
      <c r="GH296" s="35"/>
      <c r="GI296" s="35"/>
      <c r="GJ296" s="35"/>
      <c r="GK296" s="35"/>
      <c r="GL296" s="35"/>
      <c r="GM296" s="35"/>
      <c r="GN296" s="35"/>
      <c r="GO296" s="35"/>
      <c r="GP296" s="35"/>
      <c r="GQ296" s="35"/>
      <c r="GR296" s="35"/>
      <c r="GS296" s="35"/>
      <c r="GT296" s="35"/>
      <c r="GU296" s="35"/>
      <c r="GV296" s="35"/>
    </row>
    <row r="297" spans="1:204" ht="12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  <c r="ED297" s="35"/>
      <c r="EE297" s="35"/>
      <c r="EF297" s="35"/>
      <c r="EG297" s="35"/>
      <c r="EH297" s="35"/>
      <c r="EI297" s="35"/>
      <c r="EJ297" s="35"/>
      <c r="EK297" s="35"/>
      <c r="EL297" s="35"/>
      <c r="EM297" s="35"/>
      <c r="EN297" s="35"/>
      <c r="EO297" s="35"/>
      <c r="EP297" s="35"/>
      <c r="EQ297" s="35"/>
      <c r="ER297" s="35"/>
      <c r="ES297" s="35"/>
      <c r="ET297" s="35"/>
      <c r="EU297" s="35"/>
      <c r="EV297" s="35"/>
      <c r="EW297" s="35"/>
      <c r="EX297" s="35"/>
      <c r="EY297" s="35"/>
      <c r="EZ297" s="35"/>
      <c r="FA297" s="35"/>
      <c r="FB297" s="35"/>
      <c r="FC297" s="35"/>
      <c r="FD297" s="35"/>
      <c r="FE297" s="35"/>
      <c r="FF297" s="35"/>
      <c r="FG297" s="35"/>
      <c r="FH297" s="35"/>
      <c r="FI297" s="35"/>
      <c r="FJ297" s="35"/>
      <c r="FK297" s="35"/>
      <c r="FL297" s="35"/>
      <c r="FM297" s="35"/>
      <c r="FN297" s="35"/>
      <c r="FO297" s="35"/>
      <c r="FP297" s="35"/>
      <c r="FQ297" s="35"/>
      <c r="FR297" s="35"/>
      <c r="FS297" s="35"/>
      <c r="FT297" s="35"/>
      <c r="FU297" s="35"/>
      <c r="FV297" s="35"/>
      <c r="FW297" s="35"/>
      <c r="FX297" s="35"/>
      <c r="FY297" s="35"/>
      <c r="FZ297" s="35"/>
      <c r="GA297" s="35"/>
      <c r="GB297" s="35"/>
      <c r="GC297" s="35"/>
      <c r="GD297" s="35"/>
      <c r="GE297" s="35"/>
      <c r="GF297" s="35"/>
      <c r="GG297" s="35"/>
      <c r="GH297" s="35"/>
      <c r="GI297" s="35"/>
      <c r="GJ297" s="35"/>
      <c r="GK297" s="35"/>
      <c r="GL297" s="35"/>
      <c r="GM297" s="35"/>
      <c r="GN297" s="35"/>
      <c r="GO297" s="35"/>
      <c r="GP297" s="35"/>
      <c r="GQ297" s="35"/>
      <c r="GR297" s="35"/>
      <c r="GS297" s="35"/>
      <c r="GT297" s="35"/>
      <c r="GU297" s="35"/>
      <c r="GV297" s="35"/>
    </row>
    <row r="298" spans="1:204" ht="12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35"/>
      <c r="ET298" s="35"/>
      <c r="EU298" s="35"/>
      <c r="EV298" s="35"/>
      <c r="EW298" s="35"/>
      <c r="EX298" s="35"/>
      <c r="EY298" s="35"/>
      <c r="EZ298" s="35"/>
      <c r="FA298" s="35"/>
      <c r="FB298" s="35"/>
      <c r="FC298" s="35"/>
      <c r="FD298" s="35"/>
      <c r="FE298" s="35"/>
      <c r="FF298" s="35"/>
      <c r="FG298" s="35"/>
      <c r="FH298" s="35"/>
      <c r="FI298" s="35"/>
      <c r="FJ298" s="35"/>
      <c r="FK298" s="35"/>
      <c r="FL298" s="35"/>
      <c r="FM298" s="35"/>
      <c r="FN298" s="35"/>
      <c r="FO298" s="35"/>
      <c r="FP298" s="35"/>
      <c r="FQ298" s="35"/>
      <c r="FR298" s="35"/>
      <c r="FS298" s="35"/>
      <c r="FT298" s="35"/>
      <c r="FU298" s="35"/>
      <c r="FV298" s="35"/>
      <c r="FW298" s="35"/>
      <c r="FX298" s="35"/>
      <c r="FY298" s="35"/>
      <c r="FZ298" s="35"/>
      <c r="GA298" s="35"/>
      <c r="GB298" s="35"/>
      <c r="GC298" s="35"/>
      <c r="GD298" s="35"/>
      <c r="GE298" s="35"/>
      <c r="GF298" s="35"/>
      <c r="GG298" s="35"/>
      <c r="GH298" s="35"/>
      <c r="GI298" s="35"/>
      <c r="GJ298" s="35"/>
      <c r="GK298" s="35"/>
      <c r="GL298" s="35"/>
      <c r="GM298" s="35"/>
      <c r="GN298" s="35"/>
      <c r="GO298" s="35"/>
      <c r="GP298" s="35"/>
      <c r="GQ298" s="35"/>
      <c r="GR298" s="35"/>
      <c r="GS298" s="35"/>
      <c r="GT298" s="35"/>
      <c r="GU298" s="35"/>
      <c r="GV298" s="35"/>
    </row>
    <row r="299" spans="1:204" ht="12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  <c r="ED299" s="35"/>
      <c r="EE299" s="35"/>
      <c r="EF299" s="35"/>
      <c r="EG299" s="35"/>
      <c r="EH299" s="35"/>
      <c r="EI299" s="35"/>
      <c r="EJ299" s="35"/>
      <c r="EK299" s="35"/>
      <c r="EL299" s="35"/>
      <c r="EM299" s="35"/>
      <c r="EN299" s="35"/>
      <c r="EO299" s="35"/>
      <c r="EP299" s="35"/>
      <c r="EQ299" s="35"/>
      <c r="ER299" s="35"/>
      <c r="ES299" s="35"/>
      <c r="ET299" s="35"/>
      <c r="EU299" s="35"/>
      <c r="EV299" s="35"/>
      <c r="EW299" s="35"/>
      <c r="EX299" s="35"/>
      <c r="EY299" s="35"/>
      <c r="EZ299" s="35"/>
      <c r="FA299" s="35"/>
      <c r="FB299" s="35"/>
      <c r="FC299" s="35"/>
      <c r="FD299" s="35"/>
      <c r="FE299" s="35"/>
      <c r="FF299" s="35"/>
      <c r="FG299" s="35"/>
      <c r="FH299" s="35"/>
      <c r="FI299" s="35"/>
      <c r="FJ299" s="35"/>
      <c r="FK299" s="35"/>
      <c r="FL299" s="35"/>
      <c r="FM299" s="35"/>
      <c r="FN299" s="35"/>
      <c r="FO299" s="35"/>
      <c r="FP299" s="35"/>
      <c r="FQ299" s="35"/>
      <c r="FR299" s="35"/>
      <c r="FS299" s="35"/>
      <c r="FT299" s="35"/>
      <c r="FU299" s="35"/>
      <c r="FV299" s="35"/>
      <c r="FW299" s="35"/>
      <c r="FX299" s="35"/>
      <c r="FY299" s="35"/>
      <c r="FZ299" s="35"/>
      <c r="GA299" s="35"/>
      <c r="GB299" s="35"/>
      <c r="GC299" s="35"/>
      <c r="GD299" s="35"/>
      <c r="GE299" s="35"/>
      <c r="GF299" s="35"/>
      <c r="GG299" s="35"/>
      <c r="GH299" s="35"/>
      <c r="GI299" s="35"/>
      <c r="GJ299" s="35"/>
      <c r="GK299" s="35"/>
      <c r="GL299" s="35"/>
      <c r="GM299" s="35"/>
      <c r="GN299" s="35"/>
      <c r="GO299" s="35"/>
      <c r="GP299" s="35"/>
      <c r="GQ299" s="35"/>
      <c r="GR299" s="35"/>
      <c r="GS299" s="35"/>
      <c r="GT299" s="35"/>
      <c r="GU299" s="35"/>
      <c r="GV299" s="35"/>
    </row>
    <row r="300" spans="1:204" ht="12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  <c r="ED300" s="35"/>
      <c r="EE300" s="35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5"/>
      <c r="EQ300" s="35"/>
      <c r="ER300" s="35"/>
      <c r="ES300" s="35"/>
      <c r="ET300" s="35"/>
      <c r="EU300" s="35"/>
      <c r="EV300" s="35"/>
      <c r="EW300" s="35"/>
      <c r="EX300" s="35"/>
      <c r="EY300" s="35"/>
      <c r="EZ300" s="35"/>
      <c r="FA300" s="35"/>
      <c r="FB300" s="35"/>
      <c r="FC300" s="35"/>
      <c r="FD300" s="35"/>
      <c r="FE300" s="35"/>
      <c r="FF300" s="35"/>
      <c r="FG300" s="35"/>
      <c r="FH300" s="35"/>
      <c r="FI300" s="35"/>
      <c r="FJ300" s="35"/>
      <c r="FK300" s="35"/>
      <c r="FL300" s="35"/>
      <c r="FM300" s="35"/>
      <c r="FN300" s="35"/>
      <c r="FO300" s="35"/>
      <c r="FP300" s="35"/>
      <c r="FQ300" s="35"/>
      <c r="FR300" s="35"/>
      <c r="FS300" s="35"/>
      <c r="FT300" s="35"/>
      <c r="FU300" s="35"/>
      <c r="FV300" s="35"/>
      <c r="FW300" s="35"/>
      <c r="FX300" s="35"/>
      <c r="FY300" s="35"/>
      <c r="FZ300" s="35"/>
      <c r="GA300" s="35"/>
      <c r="GB300" s="35"/>
      <c r="GC300" s="35"/>
      <c r="GD300" s="35"/>
      <c r="GE300" s="35"/>
      <c r="GF300" s="35"/>
      <c r="GG300" s="35"/>
      <c r="GH300" s="35"/>
      <c r="GI300" s="35"/>
      <c r="GJ300" s="35"/>
      <c r="GK300" s="35"/>
      <c r="GL300" s="35"/>
      <c r="GM300" s="35"/>
      <c r="GN300" s="35"/>
      <c r="GO300" s="35"/>
      <c r="GP300" s="35"/>
      <c r="GQ300" s="35"/>
      <c r="GR300" s="35"/>
      <c r="GS300" s="35"/>
      <c r="GT300" s="35"/>
      <c r="GU300" s="35"/>
      <c r="GV300" s="35"/>
    </row>
    <row r="301" spans="1:204" ht="12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  <c r="FB301" s="35"/>
      <c r="FC301" s="35"/>
      <c r="FD301" s="35"/>
      <c r="FE301" s="35"/>
      <c r="FF301" s="35"/>
      <c r="FG301" s="35"/>
      <c r="FH301" s="35"/>
      <c r="FI301" s="35"/>
      <c r="FJ301" s="35"/>
      <c r="FK301" s="35"/>
      <c r="FL301" s="35"/>
      <c r="FM301" s="35"/>
      <c r="FN301" s="35"/>
      <c r="FO301" s="35"/>
      <c r="FP301" s="35"/>
      <c r="FQ301" s="35"/>
      <c r="FR301" s="35"/>
      <c r="FS301" s="35"/>
      <c r="FT301" s="35"/>
      <c r="FU301" s="35"/>
      <c r="FV301" s="35"/>
      <c r="FW301" s="35"/>
      <c r="FX301" s="35"/>
      <c r="FY301" s="35"/>
      <c r="FZ301" s="35"/>
      <c r="GA301" s="35"/>
      <c r="GB301" s="35"/>
      <c r="GC301" s="35"/>
      <c r="GD301" s="35"/>
      <c r="GE301" s="35"/>
      <c r="GF301" s="35"/>
      <c r="GG301" s="35"/>
      <c r="GH301" s="35"/>
      <c r="GI301" s="35"/>
      <c r="GJ301" s="35"/>
      <c r="GK301" s="35"/>
      <c r="GL301" s="35"/>
      <c r="GM301" s="35"/>
      <c r="GN301" s="35"/>
      <c r="GO301" s="35"/>
      <c r="GP301" s="35"/>
      <c r="GQ301" s="35"/>
      <c r="GR301" s="35"/>
      <c r="GS301" s="35"/>
      <c r="GT301" s="35"/>
      <c r="GU301" s="35"/>
      <c r="GV301" s="35"/>
    </row>
    <row r="302" spans="1:204" ht="12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  <c r="FC302" s="35"/>
      <c r="FD302" s="35"/>
      <c r="FE302" s="35"/>
      <c r="FF302" s="35"/>
      <c r="FG302" s="35"/>
      <c r="FH302" s="35"/>
      <c r="FI302" s="35"/>
      <c r="FJ302" s="35"/>
      <c r="FK302" s="35"/>
      <c r="FL302" s="35"/>
      <c r="FM302" s="35"/>
      <c r="FN302" s="35"/>
      <c r="FO302" s="35"/>
      <c r="FP302" s="35"/>
      <c r="FQ302" s="35"/>
      <c r="FR302" s="35"/>
      <c r="FS302" s="35"/>
      <c r="FT302" s="35"/>
      <c r="FU302" s="35"/>
      <c r="FV302" s="35"/>
      <c r="FW302" s="35"/>
      <c r="FX302" s="35"/>
      <c r="FY302" s="35"/>
      <c r="FZ302" s="35"/>
      <c r="GA302" s="35"/>
      <c r="GB302" s="35"/>
      <c r="GC302" s="35"/>
      <c r="GD302" s="35"/>
      <c r="GE302" s="35"/>
      <c r="GF302" s="35"/>
      <c r="GG302" s="35"/>
      <c r="GH302" s="35"/>
      <c r="GI302" s="35"/>
      <c r="GJ302" s="35"/>
      <c r="GK302" s="35"/>
      <c r="GL302" s="35"/>
      <c r="GM302" s="35"/>
      <c r="GN302" s="35"/>
      <c r="GO302" s="35"/>
      <c r="GP302" s="35"/>
      <c r="GQ302" s="35"/>
      <c r="GR302" s="35"/>
      <c r="GS302" s="35"/>
      <c r="GT302" s="35"/>
      <c r="GU302" s="35"/>
      <c r="GV302" s="35"/>
    </row>
    <row r="303" spans="1:204" ht="12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35"/>
      <c r="ET303" s="35"/>
      <c r="EU303" s="35"/>
      <c r="EV303" s="35"/>
      <c r="EW303" s="35"/>
      <c r="EX303" s="35"/>
      <c r="EY303" s="35"/>
      <c r="EZ303" s="35"/>
      <c r="FA303" s="35"/>
      <c r="FB303" s="35"/>
      <c r="FC303" s="35"/>
      <c r="FD303" s="35"/>
      <c r="FE303" s="35"/>
      <c r="FF303" s="35"/>
      <c r="FG303" s="35"/>
      <c r="FH303" s="35"/>
      <c r="FI303" s="35"/>
      <c r="FJ303" s="35"/>
      <c r="FK303" s="35"/>
      <c r="FL303" s="35"/>
      <c r="FM303" s="35"/>
      <c r="FN303" s="35"/>
      <c r="FO303" s="35"/>
      <c r="FP303" s="35"/>
      <c r="FQ303" s="35"/>
      <c r="FR303" s="35"/>
      <c r="FS303" s="35"/>
      <c r="FT303" s="35"/>
      <c r="FU303" s="35"/>
      <c r="FV303" s="35"/>
      <c r="FW303" s="35"/>
      <c r="FX303" s="35"/>
      <c r="FY303" s="35"/>
      <c r="FZ303" s="35"/>
      <c r="GA303" s="35"/>
      <c r="GB303" s="35"/>
      <c r="GC303" s="35"/>
      <c r="GD303" s="35"/>
      <c r="GE303" s="35"/>
      <c r="GF303" s="35"/>
      <c r="GG303" s="35"/>
      <c r="GH303" s="35"/>
      <c r="GI303" s="35"/>
      <c r="GJ303" s="35"/>
      <c r="GK303" s="35"/>
      <c r="GL303" s="35"/>
      <c r="GM303" s="35"/>
      <c r="GN303" s="35"/>
      <c r="GO303" s="35"/>
      <c r="GP303" s="35"/>
      <c r="GQ303" s="35"/>
      <c r="GR303" s="35"/>
      <c r="GS303" s="35"/>
      <c r="GT303" s="35"/>
      <c r="GU303" s="35"/>
      <c r="GV303" s="35"/>
    </row>
    <row r="304" spans="1:204" ht="12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  <c r="EZ304" s="35"/>
      <c r="FA304" s="35"/>
      <c r="FB304" s="35"/>
      <c r="FC304" s="35"/>
      <c r="FD304" s="35"/>
      <c r="FE304" s="35"/>
      <c r="FF304" s="35"/>
      <c r="FG304" s="35"/>
      <c r="FH304" s="35"/>
      <c r="FI304" s="35"/>
      <c r="FJ304" s="35"/>
      <c r="FK304" s="35"/>
      <c r="FL304" s="35"/>
      <c r="FM304" s="35"/>
      <c r="FN304" s="35"/>
      <c r="FO304" s="35"/>
      <c r="FP304" s="35"/>
      <c r="FQ304" s="35"/>
      <c r="FR304" s="35"/>
      <c r="FS304" s="35"/>
      <c r="FT304" s="35"/>
      <c r="FU304" s="35"/>
      <c r="FV304" s="35"/>
      <c r="FW304" s="35"/>
      <c r="FX304" s="35"/>
      <c r="FY304" s="35"/>
      <c r="FZ304" s="35"/>
      <c r="GA304" s="35"/>
      <c r="GB304" s="35"/>
      <c r="GC304" s="35"/>
      <c r="GD304" s="35"/>
      <c r="GE304" s="35"/>
      <c r="GF304" s="35"/>
      <c r="GG304" s="35"/>
      <c r="GH304" s="35"/>
      <c r="GI304" s="35"/>
      <c r="GJ304" s="35"/>
      <c r="GK304" s="35"/>
      <c r="GL304" s="35"/>
      <c r="GM304" s="35"/>
      <c r="GN304" s="35"/>
      <c r="GO304" s="35"/>
      <c r="GP304" s="35"/>
      <c r="GQ304" s="35"/>
      <c r="GR304" s="35"/>
      <c r="GS304" s="35"/>
      <c r="GT304" s="35"/>
      <c r="GU304" s="35"/>
      <c r="GV304" s="35"/>
    </row>
    <row r="305" spans="1:204" ht="12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  <c r="FC305" s="35"/>
      <c r="FD305" s="35"/>
      <c r="FE305" s="35"/>
      <c r="FF305" s="35"/>
      <c r="FG305" s="35"/>
      <c r="FH305" s="35"/>
      <c r="FI305" s="35"/>
      <c r="FJ305" s="35"/>
      <c r="FK305" s="35"/>
      <c r="FL305" s="35"/>
      <c r="FM305" s="35"/>
      <c r="FN305" s="35"/>
      <c r="FO305" s="35"/>
      <c r="FP305" s="35"/>
      <c r="FQ305" s="35"/>
      <c r="FR305" s="35"/>
      <c r="FS305" s="35"/>
      <c r="FT305" s="35"/>
      <c r="FU305" s="35"/>
      <c r="FV305" s="35"/>
      <c r="FW305" s="35"/>
      <c r="FX305" s="35"/>
      <c r="FY305" s="35"/>
      <c r="FZ305" s="35"/>
      <c r="GA305" s="35"/>
      <c r="GB305" s="35"/>
      <c r="GC305" s="35"/>
      <c r="GD305" s="35"/>
      <c r="GE305" s="35"/>
      <c r="GF305" s="35"/>
      <c r="GG305" s="35"/>
      <c r="GH305" s="35"/>
      <c r="GI305" s="35"/>
      <c r="GJ305" s="35"/>
      <c r="GK305" s="35"/>
      <c r="GL305" s="35"/>
      <c r="GM305" s="35"/>
      <c r="GN305" s="35"/>
      <c r="GO305" s="35"/>
      <c r="GP305" s="35"/>
      <c r="GQ305" s="35"/>
      <c r="GR305" s="35"/>
      <c r="GS305" s="35"/>
      <c r="GT305" s="35"/>
      <c r="GU305" s="35"/>
      <c r="GV305" s="35"/>
    </row>
    <row r="306" spans="1:204" ht="12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  <c r="FU306" s="35"/>
      <c r="FV306" s="35"/>
      <c r="FW306" s="35"/>
      <c r="FX306" s="35"/>
      <c r="FY306" s="35"/>
      <c r="FZ306" s="35"/>
      <c r="GA306" s="35"/>
      <c r="GB306" s="35"/>
      <c r="GC306" s="35"/>
      <c r="GD306" s="35"/>
      <c r="GE306" s="35"/>
      <c r="GF306" s="35"/>
      <c r="GG306" s="35"/>
      <c r="GH306" s="35"/>
      <c r="GI306" s="35"/>
      <c r="GJ306" s="35"/>
      <c r="GK306" s="35"/>
      <c r="GL306" s="35"/>
      <c r="GM306" s="35"/>
      <c r="GN306" s="35"/>
      <c r="GO306" s="35"/>
      <c r="GP306" s="35"/>
      <c r="GQ306" s="35"/>
      <c r="GR306" s="35"/>
      <c r="GS306" s="35"/>
      <c r="GT306" s="35"/>
      <c r="GU306" s="35"/>
      <c r="GV306" s="35"/>
    </row>
    <row r="307" spans="1:204" ht="12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  <c r="FU307" s="35"/>
      <c r="FV307" s="35"/>
      <c r="FW307" s="35"/>
      <c r="FX307" s="35"/>
      <c r="FY307" s="35"/>
      <c r="FZ307" s="35"/>
      <c r="GA307" s="35"/>
      <c r="GB307" s="35"/>
      <c r="GC307" s="35"/>
      <c r="GD307" s="35"/>
      <c r="GE307" s="35"/>
      <c r="GF307" s="35"/>
      <c r="GG307" s="35"/>
      <c r="GH307" s="35"/>
      <c r="GI307" s="35"/>
      <c r="GJ307" s="35"/>
      <c r="GK307" s="35"/>
      <c r="GL307" s="35"/>
      <c r="GM307" s="35"/>
      <c r="GN307" s="35"/>
      <c r="GO307" s="35"/>
      <c r="GP307" s="35"/>
      <c r="GQ307" s="35"/>
      <c r="GR307" s="35"/>
      <c r="GS307" s="35"/>
      <c r="GT307" s="35"/>
      <c r="GU307" s="35"/>
      <c r="GV307" s="35"/>
    </row>
    <row r="308" spans="1:204" ht="12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  <c r="FU308" s="35"/>
      <c r="FV308" s="35"/>
      <c r="FW308" s="35"/>
      <c r="FX308" s="35"/>
      <c r="FY308" s="35"/>
      <c r="FZ308" s="35"/>
      <c r="GA308" s="35"/>
      <c r="GB308" s="35"/>
      <c r="GC308" s="35"/>
      <c r="GD308" s="35"/>
      <c r="GE308" s="35"/>
      <c r="GF308" s="35"/>
      <c r="GG308" s="35"/>
      <c r="GH308" s="35"/>
      <c r="GI308" s="35"/>
      <c r="GJ308" s="35"/>
      <c r="GK308" s="35"/>
      <c r="GL308" s="35"/>
      <c r="GM308" s="35"/>
      <c r="GN308" s="35"/>
      <c r="GO308" s="35"/>
      <c r="GP308" s="35"/>
      <c r="GQ308" s="35"/>
      <c r="GR308" s="35"/>
      <c r="GS308" s="35"/>
      <c r="GT308" s="35"/>
      <c r="GU308" s="35"/>
      <c r="GV308" s="35"/>
    </row>
    <row r="309" spans="1:204" ht="12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  <c r="FC309" s="35"/>
      <c r="FD309" s="35"/>
      <c r="FE309" s="35"/>
      <c r="FF309" s="35"/>
      <c r="FG309" s="35"/>
      <c r="FH309" s="35"/>
      <c r="FI309" s="35"/>
      <c r="FJ309" s="35"/>
      <c r="FK309" s="35"/>
      <c r="FL309" s="35"/>
      <c r="FM309" s="35"/>
      <c r="FN309" s="35"/>
      <c r="FO309" s="35"/>
      <c r="FP309" s="35"/>
      <c r="FQ309" s="35"/>
      <c r="FR309" s="35"/>
      <c r="FS309" s="35"/>
      <c r="FT309" s="35"/>
      <c r="FU309" s="35"/>
      <c r="FV309" s="35"/>
      <c r="FW309" s="35"/>
      <c r="FX309" s="35"/>
      <c r="FY309" s="35"/>
      <c r="FZ309" s="35"/>
      <c r="GA309" s="35"/>
      <c r="GB309" s="35"/>
      <c r="GC309" s="35"/>
      <c r="GD309" s="35"/>
      <c r="GE309" s="35"/>
      <c r="GF309" s="35"/>
      <c r="GG309" s="35"/>
      <c r="GH309" s="35"/>
      <c r="GI309" s="35"/>
      <c r="GJ309" s="35"/>
      <c r="GK309" s="35"/>
      <c r="GL309" s="35"/>
      <c r="GM309" s="35"/>
      <c r="GN309" s="35"/>
      <c r="GO309" s="35"/>
      <c r="GP309" s="35"/>
      <c r="GQ309" s="35"/>
      <c r="GR309" s="35"/>
      <c r="GS309" s="35"/>
      <c r="GT309" s="35"/>
      <c r="GU309" s="35"/>
      <c r="GV309" s="35"/>
    </row>
    <row r="310" spans="1:204" ht="12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5"/>
      <c r="FX310" s="35"/>
      <c r="FY310" s="35"/>
      <c r="FZ310" s="35"/>
      <c r="GA310" s="35"/>
      <c r="GB310" s="35"/>
      <c r="GC310" s="35"/>
      <c r="GD310" s="35"/>
      <c r="GE310" s="35"/>
      <c r="GF310" s="35"/>
      <c r="GG310" s="35"/>
      <c r="GH310" s="35"/>
      <c r="GI310" s="35"/>
      <c r="GJ310" s="35"/>
      <c r="GK310" s="35"/>
      <c r="GL310" s="35"/>
      <c r="GM310" s="35"/>
      <c r="GN310" s="35"/>
      <c r="GO310" s="35"/>
      <c r="GP310" s="35"/>
      <c r="GQ310" s="35"/>
      <c r="GR310" s="35"/>
      <c r="GS310" s="35"/>
      <c r="GT310" s="35"/>
      <c r="GU310" s="35"/>
      <c r="GV310" s="35"/>
    </row>
    <row r="311" spans="1:204" ht="12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5"/>
      <c r="FP311" s="35"/>
      <c r="FQ311" s="35"/>
      <c r="FR311" s="35"/>
      <c r="FS311" s="35"/>
      <c r="FT311" s="35"/>
      <c r="FU311" s="35"/>
      <c r="FV311" s="35"/>
      <c r="FW311" s="35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35"/>
      <c r="GI311" s="35"/>
      <c r="GJ311" s="35"/>
      <c r="GK311" s="35"/>
      <c r="GL311" s="35"/>
      <c r="GM311" s="35"/>
      <c r="GN311" s="35"/>
      <c r="GO311" s="35"/>
      <c r="GP311" s="35"/>
      <c r="GQ311" s="35"/>
      <c r="GR311" s="35"/>
      <c r="GS311" s="35"/>
      <c r="GT311" s="35"/>
      <c r="GU311" s="35"/>
      <c r="GV311" s="35"/>
    </row>
    <row r="312" spans="1:204" ht="12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  <c r="GJ312" s="35"/>
      <c r="GK312" s="35"/>
      <c r="GL312" s="35"/>
      <c r="GM312" s="35"/>
      <c r="GN312" s="35"/>
      <c r="GO312" s="35"/>
      <c r="GP312" s="35"/>
      <c r="GQ312" s="35"/>
      <c r="GR312" s="35"/>
      <c r="GS312" s="35"/>
      <c r="GT312" s="35"/>
      <c r="GU312" s="35"/>
      <c r="GV312" s="35"/>
    </row>
    <row r="313" spans="1:204" ht="12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5"/>
      <c r="FP313" s="35"/>
      <c r="FQ313" s="35"/>
      <c r="FR313" s="35"/>
      <c r="FS313" s="35"/>
      <c r="FT313" s="35"/>
      <c r="FU313" s="35"/>
      <c r="FV313" s="35"/>
      <c r="FW313" s="35"/>
      <c r="FX313" s="35"/>
      <c r="FY313" s="35"/>
      <c r="FZ313" s="35"/>
      <c r="GA313" s="35"/>
      <c r="GB313" s="35"/>
      <c r="GC313" s="35"/>
      <c r="GD313" s="35"/>
      <c r="GE313" s="35"/>
      <c r="GF313" s="35"/>
      <c r="GG313" s="35"/>
      <c r="GH313" s="35"/>
      <c r="GI313" s="35"/>
      <c r="GJ313" s="35"/>
      <c r="GK313" s="35"/>
      <c r="GL313" s="35"/>
      <c r="GM313" s="35"/>
      <c r="GN313" s="35"/>
      <c r="GO313" s="35"/>
      <c r="GP313" s="35"/>
      <c r="GQ313" s="35"/>
      <c r="GR313" s="35"/>
      <c r="GS313" s="35"/>
      <c r="GT313" s="35"/>
      <c r="GU313" s="35"/>
      <c r="GV313" s="35"/>
    </row>
    <row r="314" spans="1:204" ht="12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35"/>
      <c r="FK314" s="35"/>
      <c r="FL314" s="35"/>
      <c r="FM314" s="35"/>
      <c r="FN314" s="35"/>
      <c r="FO314" s="35"/>
      <c r="FP314" s="35"/>
      <c r="FQ314" s="35"/>
      <c r="FR314" s="35"/>
      <c r="FS314" s="35"/>
      <c r="FT314" s="35"/>
      <c r="FU314" s="35"/>
      <c r="FV314" s="35"/>
      <c r="FW314" s="35"/>
      <c r="FX314" s="35"/>
      <c r="FY314" s="35"/>
      <c r="FZ314" s="35"/>
      <c r="GA314" s="35"/>
      <c r="GB314" s="35"/>
      <c r="GC314" s="35"/>
      <c r="GD314" s="35"/>
      <c r="GE314" s="35"/>
      <c r="GF314" s="35"/>
      <c r="GG314" s="35"/>
      <c r="GH314" s="35"/>
      <c r="GI314" s="35"/>
      <c r="GJ314" s="35"/>
      <c r="GK314" s="35"/>
      <c r="GL314" s="35"/>
      <c r="GM314" s="35"/>
      <c r="GN314" s="35"/>
      <c r="GO314" s="35"/>
      <c r="GP314" s="35"/>
      <c r="GQ314" s="35"/>
      <c r="GR314" s="35"/>
      <c r="GS314" s="35"/>
      <c r="GT314" s="35"/>
      <c r="GU314" s="35"/>
      <c r="GV314" s="35"/>
    </row>
    <row r="315" spans="1:204" ht="12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5"/>
      <c r="FX315" s="35"/>
      <c r="FY315" s="35"/>
      <c r="FZ315" s="35"/>
      <c r="GA315" s="35"/>
      <c r="GB315" s="35"/>
      <c r="GC315" s="35"/>
      <c r="GD315" s="35"/>
      <c r="GE315" s="35"/>
      <c r="GF315" s="35"/>
      <c r="GG315" s="35"/>
      <c r="GH315" s="35"/>
      <c r="GI315" s="35"/>
      <c r="GJ315" s="35"/>
      <c r="GK315" s="35"/>
      <c r="GL315" s="35"/>
      <c r="GM315" s="35"/>
      <c r="GN315" s="35"/>
      <c r="GO315" s="35"/>
      <c r="GP315" s="35"/>
      <c r="GQ315" s="35"/>
      <c r="GR315" s="35"/>
      <c r="GS315" s="35"/>
      <c r="GT315" s="35"/>
      <c r="GU315" s="35"/>
      <c r="GV315" s="35"/>
    </row>
    <row r="316" spans="1:204" ht="12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  <c r="FB316" s="35"/>
      <c r="FC316" s="35"/>
      <c r="FD316" s="35"/>
      <c r="FE316" s="35"/>
      <c r="FF316" s="35"/>
      <c r="FG316" s="35"/>
      <c r="FH316" s="35"/>
      <c r="FI316" s="35"/>
      <c r="FJ316" s="35"/>
      <c r="FK316" s="35"/>
      <c r="FL316" s="35"/>
      <c r="FM316" s="35"/>
      <c r="FN316" s="35"/>
      <c r="FO316" s="35"/>
      <c r="FP316" s="35"/>
      <c r="FQ316" s="35"/>
      <c r="FR316" s="35"/>
      <c r="FS316" s="35"/>
      <c r="FT316" s="35"/>
      <c r="FU316" s="35"/>
      <c r="FV316" s="35"/>
      <c r="FW316" s="35"/>
      <c r="FX316" s="35"/>
      <c r="FY316" s="35"/>
      <c r="FZ316" s="35"/>
      <c r="GA316" s="35"/>
      <c r="GB316" s="35"/>
      <c r="GC316" s="35"/>
      <c r="GD316" s="35"/>
      <c r="GE316" s="35"/>
      <c r="GF316" s="35"/>
      <c r="GG316" s="35"/>
      <c r="GH316" s="35"/>
      <c r="GI316" s="35"/>
      <c r="GJ316" s="35"/>
      <c r="GK316" s="35"/>
      <c r="GL316" s="35"/>
      <c r="GM316" s="35"/>
      <c r="GN316" s="35"/>
      <c r="GO316" s="35"/>
      <c r="GP316" s="35"/>
      <c r="GQ316" s="35"/>
      <c r="GR316" s="35"/>
      <c r="GS316" s="35"/>
      <c r="GT316" s="35"/>
      <c r="GU316" s="35"/>
      <c r="GV316" s="35"/>
    </row>
    <row r="317" spans="1:204" ht="12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35"/>
      <c r="ET317" s="35"/>
      <c r="EU317" s="35"/>
      <c r="EV317" s="35"/>
      <c r="EW317" s="35"/>
      <c r="EX317" s="35"/>
      <c r="EY317" s="35"/>
      <c r="EZ317" s="35"/>
      <c r="FA317" s="35"/>
      <c r="FB317" s="35"/>
      <c r="FC317" s="35"/>
      <c r="FD317" s="35"/>
      <c r="FE317" s="35"/>
      <c r="FF317" s="35"/>
      <c r="FG317" s="35"/>
      <c r="FH317" s="35"/>
      <c r="FI317" s="35"/>
      <c r="FJ317" s="35"/>
      <c r="FK317" s="35"/>
      <c r="FL317" s="35"/>
      <c r="FM317" s="35"/>
      <c r="FN317" s="35"/>
      <c r="FO317" s="35"/>
      <c r="FP317" s="35"/>
      <c r="FQ317" s="35"/>
      <c r="FR317" s="35"/>
      <c r="FS317" s="35"/>
      <c r="FT317" s="35"/>
      <c r="FU317" s="35"/>
      <c r="FV317" s="35"/>
      <c r="FW317" s="35"/>
      <c r="FX317" s="35"/>
      <c r="FY317" s="35"/>
      <c r="FZ317" s="35"/>
      <c r="GA317" s="35"/>
      <c r="GB317" s="35"/>
      <c r="GC317" s="35"/>
      <c r="GD317" s="35"/>
      <c r="GE317" s="35"/>
      <c r="GF317" s="35"/>
      <c r="GG317" s="35"/>
      <c r="GH317" s="35"/>
      <c r="GI317" s="35"/>
      <c r="GJ317" s="35"/>
      <c r="GK317" s="35"/>
      <c r="GL317" s="35"/>
      <c r="GM317" s="35"/>
      <c r="GN317" s="35"/>
      <c r="GO317" s="35"/>
      <c r="GP317" s="35"/>
      <c r="GQ317" s="35"/>
      <c r="GR317" s="35"/>
      <c r="GS317" s="35"/>
      <c r="GT317" s="35"/>
      <c r="GU317" s="35"/>
      <c r="GV317" s="35"/>
    </row>
    <row r="318" spans="1:204" ht="12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  <c r="FB318" s="35"/>
      <c r="FC318" s="35"/>
      <c r="FD318" s="35"/>
      <c r="FE318" s="35"/>
      <c r="FF318" s="35"/>
      <c r="FG318" s="35"/>
      <c r="FH318" s="35"/>
      <c r="FI318" s="35"/>
      <c r="FJ318" s="35"/>
      <c r="FK318" s="35"/>
      <c r="FL318" s="35"/>
      <c r="FM318" s="35"/>
      <c r="FN318" s="35"/>
      <c r="FO318" s="35"/>
      <c r="FP318" s="35"/>
      <c r="FQ318" s="35"/>
      <c r="FR318" s="35"/>
      <c r="FS318" s="35"/>
      <c r="FT318" s="35"/>
      <c r="FU318" s="35"/>
      <c r="FV318" s="35"/>
      <c r="FW318" s="35"/>
      <c r="FX318" s="35"/>
      <c r="FY318" s="35"/>
      <c r="FZ318" s="35"/>
      <c r="GA318" s="35"/>
      <c r="GB318" s="35"/>
      <c r="GC318" s="35"/>
      <c r="GD318" s="35"/>
      <c r="GE318" s="35"/>
      <c r="GF318" s="35"/>
      <c r="GG318" s="35"/>
      <c r="GH318" s="35"/>
      <c r="GI318" s="35"/>
      <c r="GJ318" s="35"/>
      <c r="GK318" s="35"/>
      <c r="GL318" s="35"/>
      <c r="GM318" s="35"/>
      <c r="GN318" s="35"/>
      <c r="GO318" s="35"/>
      <c r="GP318" s="35"/>
      <c r="GQ318" s="35"/>
      <c r="GR318" s="35"/>
      <c r="GS318" s="35"/>
      <c r="GT318" s="35"/>
      <c r="GU318" s="35"/>
      <c r="GV318" s="35"/>
    </row>
    <row r="319" spans="1:204" ht="12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35"/>
      <c r="FK319" s="35"/>
      <c r="FL319" s="35"/>
      <c r="FM319" s="35"/>
      <c r="FN319" s="35"/>
      <c r="FO319" s="35"/>
      <c r="FP319" s="35"/>
      <c r="FQ319" s="35"/>
      <c r="FR319" s="35"/>
      <c r="FS319" s="35"/>
      <c r="FT319" s="35"/>
      <c r="FU319" s="35"/>
      <c r="FV319" s="35"/>
      <c r="FW319" s="35"/>
      <c r="FX319" s="35"/>
      <c r="FY319" s="35"/>
      <c r="FZ319" s="35"/>
      <c r="GA319" s="35"/>
      <c r="GB319" s="35"/>
      <c r="GC319" s="35"/>
      <c r="GD319" s="35"/>
      <c r="GE319" s="35"/>
      <c r="GF319" s="35"/>
      <c r="GG319" s="35"/>
      <c r="GH319" s="35"/>
      <c r="GI319" s="35"/>
      <c r="GJ319" s="35"/>
      <c r="GK319" s="35"/>
      <c r="GL319" s="35"/>
      <c r="GM319" s="35"/>
      <c r="GN319" s="35"/>
      <c r="GO319" s="35"/>
      <c r="GP319" s="35"/>
      <c r="GQ319" s="35"/>
      <c r="GR319" s="35"/>
      <c r="GS319" s="35"/>
      <c r="GT319" s="35"/>
      <c r="GU319" s="35"/>
      <c r="GV319" s="35"/>
    </row>
    <row r="320" spans="1:204" ht="12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  <c r="FB320" s="35"/>
      <c r="FC320" s="35"/>
      <c r="FD320" s="35"/>
      <c r="FE320" s="35"/>
      <c r="FF320" s="35"/>
      <c r="FG320" s="35"/>
      <c r="FH320" s="35"/>
      <c r="FI320" s="35"/>
      <c r="FJ320" s="35"/>
      <c r="FK320" s="35"/>
      <c r="FL320" s="35"/>
      <c r="FM320" s="35"/>
      <c r="FN320" s="35"/>
      <c r="FO320" s="35"/>
      <c r="FP320" s="35"/>
      <c r="FQ320" s="35"/>
      <c r="FR320" s="35"/>
      <c r="FS320" s="35"/>
      <c r="FT320" s="35"/>
      <c r="FU320" s="35"/>
      <c r="FV320" s="35"/>
      <c r="FW320" s="35"/>
      <c r="FX320" s="35"/>
      <c r="FY320" s="35"/>
      <c r="FZ320" s="35"/>
      <c r="GA320" s="35"/>
      <c r="GB320" s="35"/>
      <c r="GC320" s="35"/>
      <c r="GD320" s="35"/>
      <c r="GE320" s="35"/>
      <c r="GF320" s="35"/>
      <c r="GG320" s="35"/>
      <c r="GH320" s="35"/>
      <c r="GI320" s="35"/>
      <c r="GJ320" s="35"/>
      <c r="GK320" s="35"/>
      <c r="GL320" s="35"/>
      <c r="GM320" s="35"/>
      <c r="GN320" s="35"/>
      <c r="GO320" s="35"/>
      <c r="GP320" s="35"/>
      <c r="GQ320" s="35"/>
      <c r="GR320" s="35"/>
      <c r="GS320" s="35"/>
      <c r="GT320" s="35"/>
      <c r="GU320" s="35"/>
      <c r="GV320" s="35"/>
    </row>
    <row r="321" spans="1:204" ht="12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35"/>
      <c r="ET321" s="35"/>
      <c r="EU321" s="35"/>
      <c r="EV321" s="35"/>
      <c r="EW321" s="35"/>
      <c r="EX321" s="35"/>
      <c r="EY321" s="35"/>
      <c r="EZ321" s="35"/>
      <c r="FA321" s="35"/>
      <c r="FB321" s="35"/>
      <c r="FC321" s="35"/>
      <c r="FD321" s="35"/>
      <c r="FE321" s="35"/>
      <c r="FF321" s="35"/>
      <c r="FG321" s="35"/>
      <c r="FH321" s="35"/>
      <c r="FI321" s="35"/>
      <c r="FJ321" s="35"/>
      <c r="FK321" s="35"/>
      <c r="FL321" s="35"/>
      <c r="FM321" s="35"/>
      <c r="FN321" s="35"/>
      <c r="FO321" s="35"/>
      <c r="FP321" s="35"/>
      <c r="FQ321" s="35"/>
      <c r="FR321" s="35"/>
      <c r="FS321" s="35"/>
      <c r="FT321" s="35"/>
      <c r="FU321" s="35"/>
      <c r="FV321" s="35"/>
      <c r="FW321" s="35"/>
      <c r="FX321" s="35"/>
      <c r="FY321" s="35"/>
      <c r="FZ321" s="35"/>
      <c r="GA321" s="35"/>
      <c r="GB321" s="35"/>
      <c r="GC321" s="35"/>
      <c r="GD321" s="35"/>
      <c r="GE321" s="35"/>
      <c r="GF321" s="35"/>
      <c r="GG321" s="35"/>
      <c r="GH321" s="35"/>
      <c r="GI321" s="35"/>
      <c r="GJ321" s="35"/>
      <c r="GK321" s="35"/>
      <c r="GL321" s="35"/>
      <c r="GM321" s="35"/>
      <c r="GN321" s="35"/>
      <c r="GO321" s="35"/>
      <c r="GP321" s="35"/>
      <c r="GQ321" s="35"/>
      <c r="GR321" s="35"/>
      <c r="GS321" s="35"/>
      <c r="GT321" s="35"/>
      <c r="GU321" s="35"/>
      <c r="GV321" s="35"/>
    </row>
    <row r="322" spans="1:204" ht="12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  <c r="FA322" s="35"/>
      <c r="FB322" s="35"/>
      <c r="FC322" s="35"/>
      <c r="FD322" s="35"/>
      <c r="FE322" s="35"/>
      <c r="FF322" s="35"/>
      <c r="FG322" s="35"/>
      <c r="FH322" s="35"/>
      <c r="FI322" s="35"/>
      <c r="FJ322" s="35"/>
      <c r="FK322" s="35"/>
      <c r="FL322" s="35"/>
      <c r="FM322" s="35"/>
      <c r="FN322" s="35"/>
      <c r="FO322" s="35"/>
      <c r="FP322" s="35"/>
      <c r="FQ322" s="35"/>
      <c r="FR322" s="35"/>
      <c r="FS322" s="35"/>
      <c r="FT322" s="35"/>
      <c r="FU322" s="35"/>
      <c r="FV322" s="35"/>
      <c r="FW322" s="35"/>
      <c r="FX322" s="35"/>
      <c r="FY322" s="35"/>
      <c r="FZ322" s="35"/>
      <c r="GA322" s="35"/>
      <c r="GB322" s="35"/>
      <c r="GC322" s="35"/>
      <c r="GD322" s="35"/>
      <c r="GE322" s="35"/>
      <c r="GF322" s="35"/>
      <c r="GG322" s="35"/>
      <c r="GH322" s="35"/>
      <c r="GI322" s="35"/>
      <c r="GJ322" s="35"/>
      <c r="GK322" s="35"/>
      <c r="GL322" s="35"/>
      <c r="GM322" s="35"/>
      <c r="GN322" s="35"/>
      <c r="GO322" s="35"/>
      <c r="GP322" s="35"/>
      <c r="GQ322" s="35"/>
      <c r="GR322" s="35"/>
      <c r="GS322" s="35"/>
      <c r="GT322" s="35"/>
      <c r="GU322" s="35"/>
      <c r="GV322" s="35"/>
    </row>
    <row r="323" spans="1:204" ht="12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  <c r="ED323" s="35"/>
      <c r="EE323" s="35"/>
      <c r="EF323" s="35"/>
      <c r="EG323" s="35"/>
      <c r="EH323" s="35"/>
      <c r="EI323" s="35"/>
      <c r="EJ323" s="35"/>
      <c r="EK323" s="35"/>
      <c r="EL323" s="35"/>
      <c r="EM323" s="35"/>
      <c r="EN323" s="35"/>
      <c r="EO323" s="35"/>
      <c r="EP323" s="35"/>
      <c r="EQ323" s="35"/>
      <c r="ER323" s="35"/>
      <c r="ES323" s="35"/>
      <c r="ET323" s="35"/>
      <c r="EU323" s="35"/>
      <c r="EV323" s="35"/>
      <c r="EW323" s="35"/>
      <c r="EX323" s="35"/>
      <c r="EY323" s="35"/>
      <c r="EZ323" s="35"/>
      <c r="FA323" s="35"/>
      <c r="FB323" s="35"/>
      <c r="FC323" s="35"/>
      <c r="FD323" s="35"/>
      <c r="FE323" s="35"/>
      <c r="FF323" s="35"/>
      <c r="FG323" s="35"/>
      <c r="FH323" s="35"/>
      <c r="FI323" s="35"/>
      <c r="FJ323" s="35"/>
      <c r="FK323" s="35"/>
      <c r="FL323" s="35"/>
      <c r="FM323" s="35"/>
      <c r="FN323" s="35"/>
      <c r="FO323" s="35"/>
      <c r="FP323" s="35"/>
      <c r="FQ323" s="35"/>
      <c r="FR323" s="35"/>
      <c r="FS323" s="35"/>
      <c r="FT323" s="35"/>
      <c r="FU323" s="35"/>
      <c r="FV323" s="35"/>
      <c r="FW323" s="35"/>
      <c r="FX323" s="35"/>
      <c r="FY323" s="35"/>
      <c r="FZ323" s="35"/>
      <c r="GA323" s="35"/>
      <c r="GB323" s="35"/>
      <c r="GC323" s="35"/>
      <c r="GD323" s="35"/>
      <c r="GE323" s="35"/>
      <c r="GF323" s="35"/>
      <c r="GG323" s="35"/>
      <c r="GH323" s="35"/>
      <c r="GI323" s="35"/>
      <c r="GJ323" s="35"/>
      <c r="GK323" s="35"/>
      <c r="GL323" s="35"/>
      <c r="GM323" s="35"/>
      <c r="GN323" s="35"/>
      <c r="GO323" s="35"/>
      <c r="GP323" s="35"/>
      <c r="GQ323" s="35"/>
      <c r="GR323" s="35"/>
      <c r="GS323" s="35"/>
      <c r="GT323" s="35"/>
      <c r="GU323" s="35"/>
      <c r="GV323" s="35"/>
    </row>
    <row r="324" spans="1:204" ht="12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35"/>
      <c r="ET324" s="35"/>
      <c r="EU324" s="35"/>
      <c r="EV324" s="35"/>
      <c r="EW324" s="35"/>
      <c r="EX324" s="35"/>
      <c r="EY324" s="35"/>
      <c r="EZ324" s="35"/>
      <c r="FA324" s="35"/>
      <c r="FB324" s="35"/>
      <c r="FC324" s="35"/>
      <c r="FD324" s="35"/>
      <c r="FE324" s="35"/>
      <c r="FF324" s="35"/>
      <c r="FG324" s="35"/>
      <c r="FH324" s="35"/>
      <c r="FI324" s="35"/>
      <c r="FJ324" s="35"/>
      <c r="FK324" s="35"/>
      <c r="FL324" s="35"/>
      <c r="FM324" s="35"/>
      <c r="FN324" s="35"/>
      <c r="FO324" s="35"/>
      <c r="FP324" s="35"/>
      <c r="FQ324" s="35"/>
      <c r="FR324" s="35"/>
      <c r="FS324" s="35"/>
      <c r="FT324" s="35"/>
      <c r="FU324" s="35"/>
      <c r="FV324" s="35"/>
      <c r="FW324" s="35"/>
      <c r="FX324" s="35"/>
      <c r="FY324" s="35"/>
      <c r="FZ324" s="35"/>
      <c r="GA324" s="35"/>
      <c r="GB324" s="35"/>
      <c r="GC324" s="35"/>
      <c r="GD324" s="35"/>
      <c r="GE324" s="35"/>
      <c r="GF324" s="35"/>
      <c r="GG324" s="35"/>
      <c r="GH324" s="35"/>
      <c r="GI324" s="35"/>
      <c r="GJ324" s="35"/>
      <c r="GK324" s="35"/>
      <c r="GL324" s="35"/>
      <c r="GM324" s="35"/>
      <c r="GN324" s="35"/>
      <c r="GO324" s="35"/>
      <c r="GP324" s="35"/>
      <c r="GQ324" s="35"/>
      <c r="GR324" s="35"/>
      <c r="GS324" s="35"/>
      <c r="GT324" s="35"/>
      <c r="GU324" s="35"/>
      <c r="GV324" s="35"/>
    </row>
    <row r="325" spans="1:204" ht="12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  <c r="FB325" s="35"/>
      <c r="FC325" s="35"/>
      <c r="FD325" s="35"/>
      <c r="FE325" s="35"/>
      <c r="FF325" s="35"/>
      <c r="FG325" s="35"/>
      <c r="FH325" s="35"/>
      <c r="FI325" s="35"/>
      <c r="FJ325" s="35"/>
      <c r="FK325" s="35"/>
      <c r="FL325" s="35"/>
      <c r="FM325" s="35"/>
      <c r="FN325" s="35"/>
      <c r="FO325" s="35"/>
      <c r="FP325" s="35"/>
      <c r="FQ325" s="35"/>
      <c r="FR325" s="35"/>
      <c r="FS325" s="35"/>
      <c r="FT325" s="35"/>
      <c r="FU325" s="35"/>
      <c r="FV325" s="35"/>
      <c r="FW325" s="35"/>
      <c r="FX325" s="35"/>
      <c r="FY325" s="35"/>
      <c r="FZ325" s="35"/>
      <c r="GA325" s="35"/>
      <c r="GB325" s="35"/>
      <c r="GC325" s="35"/>
      <c r="GD325" s="35"/>
      <c r="GE325" s="35"/>
      <c r="GF325" s="35"/>
      <c r="GG325" s="35"/>
      <c r="GH325" s="35"/>
      <c r="GI325" s="35"/>
      <c r="GJ325" s="35"/>
      <c r="GK325" s="35"/>
      <c r="GL325" s="35"/>
      <c r="GM325" s="35"/>
      <c r="GN325" s="35"/>
      <c r="GO325" s="35"/>
      <c r="GP325" s="35"/>
      <c r="GQ325" s="35"/>
      <c r="GR325" s="35"/>
      <c r="GS325" s="35"/>
      <c r="GT325" s="35"/>
      <c r="GU325" s="35"/>
      <c r="GV325" s="35"/>
    </row>
    <row r="326" spans="1:204" ht="12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  <c r="FB326" s="35"/>
      <c r="FC326" s="35"/>
      <c r="FD326" s="35"/>
      <c r="FE326" s="35"/>
      <c r="FF326" s="35"/>
      <c r="FG326" s="35"/>
      <c r="FH326" s="35"/>
      <c r="FI326" s="35"/>
      <c r="FJ326" s="35"/>
      <c r="FK326" s="35"/>
      <c r="FL326" s="35"/>
      <c r="FM326" s="35"/>
      <c r="FN326" s="35"/>
      <c r="FO326" s="35"/>
      <c r="FP326" s="35"/>
      <c r="FQ326" s="35"/>
      <c r="FR326" s="35"/>
      <c r="FS326" s="35"/>
      <c r="FT326" s="35"/>
      <c r="FU326" s="35"/>
      <c r="FV326" s="35"/>
      <c r="FW326" s="35"/>
      <c r="FX326" s="35"/>
      <c r="FY326" s="35"/>
      <c r="FZ326" s="35"/>
      <c r="GA326" s="35"/>
      <c r="GB326" s="35"/>
      <c r="GC326" s="35"/>
      <c r="GD326" s="35"/>
      <c r="GE326" s="35"/>
      <c r="GF326" s="35"/>
      <c r="GG326" s="35"/>
      <c r="GH326" s="35"/>
      <c r="GI326" s="35"/>
      <c r="GJ326" s="35"/>
      <c r="GK326" s="35"/>
      <c r="GL326" s="35"/>
      <c r="GM326" s="35"/>
      <c r="GN326" s="35"/>
      <c r="GO326" s="35"/>
      <c r="GP326" s="35"/>
      <c r="GQ326" s="35"/>
      <c r="GR326" s="35"/>
      <c r="GS326" s="35"/>
      <c r="GT326" s="35"/>
      <c r="GU326" s="35"/>
      <c r="GV326" s="35"/>
    </row>
    <row r="327" spans="1:204" ht="12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  <c r="FC327" s="35"/>
      <c r="FD327" s="35"/>
      <c r="FE327" s="35"/>
      <c r="FF327" s="35"/>
      <c r="FG327" s="35"/>
      <c r="FH327" s="35"/>
      <c r="FI327" s="35"/>
      <c r="FJ327" s="35"/>
      <c r="FK327" s="35"/>
      <c r="FL327" s="35"/>
      <c r="FM327" s="35"/>
      <c r="FN327" s="35"/>
      <c r="FO327" s="35"/>
      <c r="FP327" s="35"/>
      <c r="FQ327" s="35"/>
      <c r="FR327" s="35"/>
      <c r="FS327" s="35"/>
      <c r="FT327" s="35"/>
      <c r="FU327" s="35"/>
      <c r="FV327" s="35"/>
      <c r="FW327" s="35"/>
      <c r="FX327" s="35"/>
      <c r="FY327" s="35"/>
      <c r="FZ327" s="35"/>
      <c r="GA327" s="35"/>
      <c r="GB327" s="35"/>
      <c r="GC327" s="35"/>
      <c r="GD327" s="35"/>
      <c r="GE327" s="35"/>
      <c r="GF327" s="35"/>
      <c r="GG327" s="35"/>
      <c r="GH327" s="35"/>
      <c r="GI327" s="35"/>
      <c r="GJ327" s="35"/>
      <c r="GK327" s="35"/>
      <c r="GL327" s="35"/>
      <c r="GM327" s="35"/>
      <c r="GN327" s="35"/>
      <c r="GO327" s="35"/>
      <c r="GP327" s="35"/>
      <c r="GQ327" s="35"/>
      <c r="GR327" s="35"/>
      <c r="GS327" s="35"/>
      <c r="GT327" s="35"/>
      <c r="GU327" s="35"/>
      <c r="GV327" s="35"/>
    </row>
    <row r="328" spans="1:204" ht="12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  <c r="FC328" s="35"/>
      <c r="FD328" s="35"/>
      <c r="FE328" s="35"/>
      <c r="FF328" s="35"/>
      <c r="FG328" s="35"/>
      <c r="FH328" s="35"/>
      <c r="FI328" s="35"/>
      <c r="FJ328" s="35"/>
      <c r="FK328" s="35"/>
      <c r="FL328" s="35"/>
      <c r="FM328" s="35"/>
      <c r="FN328" s="35"/>
      <c r="FO328" s="35"/>
      <c r="FP328" s="35"/>
      <c r="FQ328" s="35"/>
      <c r="FR328" s="35"/>
      <c r="FS328" s="35"/>
      <c r="FT328" s="35"/>
      <c r="FU328" s="35"/>
      <c r="FV328" s="35"/>
      <c r="FW328" s="35"/>
      <c r="FX328" s="35"/>
      <c r="FY328" s="35"/>
      <c r="FZ328" s="35"/>
      <c r="GA328" s="35"/>
      <c r="GB328" s="35"/>
      <c r="GC328" s="35"/>
      <c r="GD328" s="35"/>
      <c r="GE328" s="35"/>
      <c r="GF328" s="35"/>
      <c r="GG328" s="35"/>
      <c r="GH328" s="35"/>
      <c r="GI328" s="35"/>
      <c r="GJ328" s="35"/>
      <c r="GK328" s="35"/>
      <c r="GL328" s="35"/>
      <c r="GM328" s="35"/>
      <c r="GN328" s="35"/>
      <c r="GO328" s="35"/>
      <c r="GP328" s="35"/>
      <c r="GQ328" s="35"/>
      <c r="GR328" s="35"/>
      <c r="GS328" s="35"/>
      <c r="GT328" s="35"/>
      <c r="GU328" s="35"/>
      <c r="GV328" s="35"/>
    </row>
    <row r="329" spans="1:204" ht="12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35"/>
      <c r="ET329" s="35"/>
      <c r="EU329" s="35"/>
      <c r="EV329" s="35"/>
      <c r="EW329" s="35"/>
      <c r="EX329" s="35"/>
      <c r="EY329" s="35"/>
      <c r="EZ329" s="35"/>
      <c r="FA329" s="35"/>
      <c r="FB329" s="35"/>
      <c r="FC329" s="35"/>
      <c r="FD329" s="35"/>
      <c r="FE329" s="35"/>
      <c r="FF329" s="35"/>
      <c r="FG329" s="35"/>
      <c r="FH329" s="35"/>
      <c r="FI329" s="35"/>
      <c r="FJ329" s="35"/>
      <c r="FK329" s="35"/>
      <c r="FL329" s="35"/>
      <c r="FM329" s="35"/>
      <c r="FN329" s="35"/>
      <c r="FO329" s="35"/>
      <c r="FP329" s="35"/>
      <c r="FQ329" s="35"/>
      <c r="FR329" s="35"/>
      <c r="FS329" s="35"/>
      <c r="FT329" s="35"/>
      <c r="FU329" s="35"/>
      <c r="FV329" s="35"/>
      <c r="FW329" s="35"/>
      <c r="FX329" s="35"/>
      <c r="FY329" s="35"/>
      <c r="FZ329" s="35"/>
      <c r="GA329" s="35"/>
      <c r="GB329" s="35"/>
      <c r="GC329" s="35"/>
      <c r="GD329" s="35"/>
      <c r="GE329" s="35"/>
      <c r="GF329" s="35"/>
      <c r="GG329" s="35"/>
      <c r="GH329" s="35"/>
      <c r="GI329" s="35"/>
      <c r="GJ329" s="35"/>
      <c r="GK329" s="35"/>
      <c r="GL329" s="35"/>
      <c r="GM329" s="35"/>
      <c r="GN329" s="35"/>
      <c r="GO329" s="35"/>
      <c r="GP329" s="35"/>
      <c r="GQ329" s="35"/>
      <c r="GR329" s="35"/>
      <c r="GS329" s="35"/>
      <c r="GT329" s="35"/>
      <c r="GU329" s="35"/>
      <c r="GV329" s="35"/>
    </row>
    <row r="330" spans="1:204" ht="12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35"/>
      <c r="ET330" s="35"/>
      <c r="EU330" s="35"/>
      <c r="EV330" s="35"/>
      <c r="EW330" s="35"/>
      <c r="EX330" s="35"/>
      <c r="EY330" s="35"/>
      <c r="EZ330" s="35"/>
      <c r="FA330" s="35"/>
      <c r="FB330" s="35"/>
      <c r="FC330" s="35"/>
      <c r="FD330" s="35"/>
      <c r="FE330" s="35"/>
      <c r="FF330" s="35"/>
      <c r="FG330" s="35"/>
      <c r="FH330" s="35"/>
      <c r="FI330" s="35"/>
      <c r="FJ330" s="35"/>
      <c r="FK330" s="35"/>
      <c r="FL330" s="35"/>
      <c r="FM330" s="35"/>
      <c r="FN330" s="35"/>
      <c r="FO330" s="35"/>
      <c r="FP330" s="35"/>
      <c r="FQ330" s="35"/>
      <c r="FR330" s="35"/>
      <c r="FS330" s="35"/>
      <c r="FT330" s="35"/>
      <c r="FU330" s="35"/>
      <c r="FV330" s="35"/>
      <c r="FW330" s="35"/>
      <c r="FX330" s="35"/>
      <c r="FY330" s="35"/>
      <c r="FZ330" s="35"/>
      <c r="GA330" s="35"/>
      <c r="GB330" s="35"/>
      <c r="GC330" s="35"/>
      <c r="GD330" s="35"/>
      <c r="GE330" s="35"/>
      <c r="GF330" s="35"/>
      <c r="GG330" s="35"/>
      <c r="GH330" s="35"/>
      <c r="GI330" s="35"/>
      <c r="GJ330" s="35"/>
      <c r="GK330" s="35"/>
      <c r="GL330" s="35"/>
      <c r="GM330" s="35"/>
      <c r="GN330" s="35"/>
      <c r="GO330" s="35"/>
      <c r="GP330" s="35"/>
      <c r="GQ330" s="35"/>
      <c r="GR330" s="35"/>
      <c r="GS330" s="35"/>
      <c r="GT330" s="35"/>
      <c r="GU330" s="35"/>
      <c r="GV330" s="35"/>
    </row>
    <row r="331" spans="1:204" ht="12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  <c r="ED331" s="35"/>
      <c r="EE331" s="35"/>
      <c r="EF331" s="35"/>
      <c r="EG331" s="35"/>
      <c r="EH331" s="35"/>
      <c r="EI331" s="35"/>
      <c r="EJ331" s="35"/>
      <c r="EK331" s="35"/>
      <c r="EL331" s="35"/>
      <c r="EM331" s="35"/>
      <c r="EN331" s="35"/>
      <c r="EO331" s="35"/>
      <c r="EP331" s="35"/>
      <c r="EQ331" s="35"/>
      <c r="ER331" s="35"/>
      <c r="ES331" s="35"/>
      <c r="ET331" s="35"/>
      <c r="EU331" s="35"/>
      <c r="EV331" s="35"/>
      <c r="EW331" s="35"/>
      <c r="EX331" s="35"/>
      <c r="EY331" s="35"/>
      <c r="EZ331" s="35"/>
      <c r="FA331" s="35"/>
      <c r="FB331" s="35"/>
      <c r="FC331" s="35"/>
      <c r="FD331" s="35"/>
      <c r="FE331" s="35"/>
      <c r="FF331" s="35"/>
      <c r="FG331" s="35"/>
      <c r="FH331" s="35"/>
      <c r="FI331" s="35"/>
      <c r="FJ331" s="35"/>
      <c r="FK331" s="35"/>
      <c r="FL331" s="35"/>
      <c r="FM331" s="35"/>
      <c r="FN331" s="35"/>
      <c r="FO331" s="35"/>
      <c r="FP331" s="35"/>
      <c r="FQ331" s="35"/>
      <c r="FR331" s="35"/>
      <c r="FS331" s="35"/>
      <c r="FT331" s="35"/>
      <c r="FU331" s="35"/>
      <c r="FV331" s="35"/>
      <c r="FW331" s="35"/>
      <c r="FX331" s="35"/>
      <c r="FY331" s="35"/>
      <c r="FZ331" s="35"/>
      <c r="GA331" s="35"/>
      <c r="GB331" s="35"/>
      <c r="GC331" s="35"/>
      <c r="GD331" s="35"/>
      <c r="GE331" s="35"/>
      <c r="GF331" s="35"/>
      <c r="GG331" s="35"/>
      <c r="GH331" s="35"/>
      <c r="GI331" s="35"/>
      <c r="GJ331" s="35"/>
      <c r="GK331" s="35"/>
      <c r="GL331" s="35"/>
      <c r="GM331" s="35"/>
      <c r="GN331" s="35"/>
      <c r="GO331" s="35"/>
      <c r="GP331" s="35"/>
      <c r="GQ331" s="35"/>
      <c r="GR331" s="35"/>
      <c r="GS331" s="35"/>
      <c r="GT331" s="35"/>
      <c r="GU331" s="35"/>
      <c r="GV331" s="35"/>
    </row>
    <row r="332" spans="1:204" ht="12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  <c r="FB332" s="35"/>
      <c r="FC332" s="35"/>
      <c r="FD332" s="35"/>
      <c r="FE332" s="35"/>
      <c r="FF332" s="35"/>
      <c r="FG332" s="35"/>
      <c r="FH332" s="35"/>
      <c r="FI332" s="35"/>
      <c r="FJ332" s="35"/>
      <c r="FK332" s="35"/>
      <c r="FL332" s="35"/>
      <c r="FM332" s="35"/>
      <c r="FN332" s="35"/>
      <c r="FO332" s="35"/>
      <c r="FP332" s="35"/>
      <c r="FQ332" s="35"/>
      <c r="FR332" s="35"/>
      <c r="FS332" s="35"/>
      <c r="FT332" s="35"/>
      <c r="FU332" s="35"/>
      <c r="FV332" s="35"/>
      <c r="FW332" s="35"/>
      <c r="FX332" s="35"/>
      <c r="FY332" s="35"/>
      <c r="FZ332" s="35"/>
      <c r="GA332" s="35"/>
      <c r="GB332" s="35"/>
      <c r="GC332" s="35"/>
      <c r="GD332" s="35"/>
      <c r="GE332" s="35"/>
      <c r="GF332" s="35"/>
      <c r="GG332" s="35"/>
      <c r="GH332" s="35"/>
      <c r="GI332" s="35"/>
      <c r="GJ332" s="35"/>
      <c r="GK332" s="35"/>
      <c r="GL332" s="35"/>
      <c r="GM332" s="35"/>
      <c r="GN332" s="35"/>
      <c r="GO332" s="35"/>
      <c r="GP332" s="35"/>
      <c r="GQ332" s="35"/>
      <c r="GR332" s="35"/>
      <c r="GS332" s="35"/>
      <c r="GT332" s="35"/>
      <c r="GU332" s="35"/>
      <c r="GV332" s="35"/>
    </row>
    <row r="333" spans="1:204" ht="12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  <c r="ED333" s="35"/>
      <c r="EE333" s="35"/>
      <c r="EF333" s="35"/>
      <c r="EG333" s="35"/>
      <c r="EH333" s="35"/>
      <c r="EI333" s="35"/>
      <c r="EJ333" s="35"/>
      <c r="EK333" s="35"/>
      <c r="EL333" s="35"/>
      <c r="EM333" s="35"/>
      <c r="EN333" s="35"/>
      <c r="EO333" s="35"/>
      <c r="EP333" s="35"/>
      <c r="EQ333" s="35"/>
      <c r="ER333" s="35"/>
      <c r="ES333" s="35"/>
      <c r="ET333" s="35"/>
      <c r="EU333" s="35"/>
      <c r="EV333" s="35"/>
      <c r="EW333" s="35"/>
      <c r="EX333" s="35"/>
      <c r="EY333" s="35"/>
      <c r="EZ333" s="35"/>
      <c r="FA333" s="35"/>
      <c r="FB333" s="35"/>
      <c r="FC333" s="35"/>
      <c r="FD333" s="35"/>
      <c r="FE333" s="35"/>
      <c r="FF333" s="35"/>
      <c r="FG333" s="35"/>
      <c r="FH333" s="35"/>
      <c r="FI333" s="35"/>
      <c r="FJ333" s="35"/>
      <c r="FK333" s="35"/>
      <c r="FL333" s="35"/>
      <c r="FM333" s="35"/>
      <c r="FN333" s="35"/>
      <c r="FO333" s="35"/>
      <c r="FP333" s="35"/>
      <c r="FQ333" s="35"/>
      <c r="FR333" s="35"/>
      <c r="FS333" s="35"/>
      <c r="FT333" s="35"/>
      <c r="FU333" s="35"/>
      <c r="FV333" s="35"/>
      <c r="FW333" s="35"/>
      <c r="FX333" s="35"/>
      <c r="FY333" s="35"/>
      <c r="FZ333" s="35"/>
      <c r="GA333" s="35"/>
      <c r="GB333" s="35"/>
      <c r="GC333" s="35"/>
      <c r="GD333" s="35"/>
      <c r="GE333" s="35"/>
      <c r="GF333" s="35"/>
      <c r="GG333" s="35"/>
      <c r="GH333" s="35"/>
      <c r="GI333" s="35"/>
      <c r="GJ333" s="35"/>
      <c r="GK333" s="35"/>
      <c r="GL333" s="35"/>
      <c r="GM333" s="35"/>
      <c r="GN333" s="35"/>
      <c r="GO333" s="35"/>
      <c r="GP333" s="35"/>
      <c r="GQ333" s="35"/>
      <c r="GR333" s="35"/>
      <c r="GS333" s="35"/>
      <c r="GT333" s="35"/>
      <c r="GU333" s="35"/>
      <c r="GV333" s="35"/>
    </row>
    <row r="334" spans="1:204" ht="12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  <c r="FB334" s="35"/>
      <c r="FC334" s="35"/>
      <c r="FD334" s="35"/>
      <c r="FE334" s="35"/>
      <c r="FF334" s="35"/>
      <c r="FG334" s="35"/>
      <c r="FH334" s="35"/>
      <c r="FI334" s="35"/>
      <c r="FJ334" s="35"/>
      <c r="FK334" s="35"/>
      <c r="FL334" s="35"/>
      <c r="FM334" s="35"/>
      <c r="FN334" s="35"/>
      <c r="FO334" s="35"/>
      <c r="FP334" s="35"/>
      <c r="FQ334" s="35"/>
      <c r="FR334" s="35"/>
      <c r="FS334" s="35"/>
      <c r="FT334" s="35"/>
      <c r="FU334" s="35"/>
      <c r="FV334" s="35"/>
      <c r="FW334" s="35"/>
      <c r="FX334" s="35"/>
      <c r="FY334" s="35"/>
      <c r="FZ334" s="35"/>
      <c r="GA334" s="35"/>
      <c r="GB334" s="35"/>
      <c r="GC334" s="35"/>
      <c r="GD334" s="35"/>
      <c r="GE334" s="35"/>
      <c r="GF334" s="35"/>
      <c r="GG334" s="35"/>
      <c r="GH334" s="35"/>
      <c r="GI334" s="35"/>
      <c r="GJ334" s="35"/>
      <c r="GK334" s="35"/>
      <c r="GL334" s="35"/>
      <c r="GM334" s="35"/>
      <c r="GN334" s="35"/>
      <c r="GO334" s="35"/>
      <c r="GP334" s="35"/>
      <c r="GQ334" s="35"/>
      <c r="GR334" s="35"/>
      <c r="GS334" s="35"/>
      <c r="GT334" s="35"/>
      <c r="GU334" s="35"/>
      <c r="GV334" s="35"/>
    </row>
    <row r="335" spans="1:204" ht="12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  <c r="FB335" s="35"/>
      <c r="FC335" s="35"/>
      <c r="FD335" s="35"/>
      <c r="FE335" s="35"/>
      <c r="FF335" s="35"/>
      <c r="FG335" s="35"/>
      <c r="FH335" s="35"/>
      <c r="FI335" s="35"/>
      <c r="FJ335" s="35"/>
      <c r="FK335" s="35"/>
      <c r="FL335" s="35"/>
      <c r="FM335" s="35"/>
      <c r="FN335" s="35"/>
      <c r="FO335" s="35"/>
      <c r="FP335" s="35"/>
      <c r="FQ335" s="35"/>
      <c r="FR335" s="35"/>
      <c r="FS335" s="35"/>
      <c r="FT335" s="35"/>
      <c r="FU335" s="35"/>
      <c r="FV335" s="35"/>
      <c r="FW335" s="35"/>
      <c r="FX335" s="35"/>
      <c r="FY335" s="35"/>
      <c r="FZ335" s="35"/>
      <c r="GA335" s="35"/>
      <c r="GB335" s="35"/>
      <c r="GC335" s="35"/>
      <c r="GD335" s="35"/>
      <c r="GE335" s="35"/>
      <c r="GF335" s="35"/>
      <c r="GG335" s="35"/>
      <c r="GH335" s="35"/>
      <c r="GI335" s="35"/>
      <c r="GJ335" s="35"/>
      <c r="GK335" s="35"/>
      <c r="GL335" s="35"/>
      <c r="GM335" s="35"/>
      <c r="GN335" s="35"/>
      <c r="GO335" s="35"/>
      <c r="GP335" s="35"/>
      <c r="GQ335" s="35"/>
      <c r="GR335" s="35"/>
      <c r="GS335" s="35"/>
      <c r="GT335" s="35"/>
      <c r="GU335" s="35"/>
      <c r="GV335" s="35"/>
    </row>
    <row r="336" spans="1:204" ht="12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35"/>
      <c r="ET336" s="35"/>
      <c r="EU336" s="35"/>
      <c r="EV336" s="35"/>
      <c r="EW336" s="35"/>
      <c r="EX336" s="35"/>
      <c r="EY336" s="35"/>
      <c r="EZ336" s="35"/>
      <c r="FA336" s="35"/>
      <c r="FB336" s="35"/>
      <c r="FC336" s="35"/>
      <c r="FD336" s="35"/>
      <c r="FE336" s="35"/>
      <c r="FF336" s="35"/>
      <c r="FG336" s="35"/>
      <c r="FH336" s="35"/>
      <c r="FI336" s="35"/>
      <c r="FJ336" s="35"/>
      <c r="FK336" s="35"/>
      <c r="FL336" s="35"/>
      <c r="FM336" s="35"/>
      <c r="FN336" s="35"/>
      <c r="FO336" s="35"/>
      <c r="FP336" s="35"/>
      <c r="FQ336" s="35"/>
      <c r="FR336" s="35"/>
      <c r="FS336" s="35"/>
      <c r="FT336" s="35"/>
      <c r="FU336" s="35"/>
      <c r="FV336" s="35"/>
      <c r="FW336" s="35"/>
      <c r="FX336" s="35"/>
      <c r="FY336" s="35"/>
      <c r="FZ336" s="35"/>
      <c r="GA336" s="35"/>
      <c r="GB336" s="35"/>
      <c r="GC336" s="35"/>
      <c r="GD336" s="35"/>
      <c r="GE336" s="35"/>
      <c r="GF336" s="35"/>
      <c r="GG336" s="35"/>
      <c r="GH336" s="35"/>
      <c r="GI336" s="35"/>
      <c r="GJ336" s="35"/>
      <c r="GK336" s="35"/>
      <c r="GL336" s="35"/>
      <c r="GM336" s="35"/>
      <c r="GN336" s="35"/>
      <c r="GO336" s="35"/>
      <c r="GP336" s="35"/>
      <c r="GQ336" s="35"/>
      <c r="GR336" s="35"/>
      <c r="GS336" s="35"/>
      <c r="GT336" s="35"/>
      <c r="GU336" s="35"/>
      <c r="GV336" s="35"/>
    </row>
    <row r="337" spans="1:204" ht="12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  <c r="ED337" s="35"/>
      <c r="EE337" s="35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5"/>
      <c r="EQ337" s="35"/>
      <c r="ER337" s="35"/>
      <c r="ES337" s="35"/>
      <c r="ET337" s="35"/>
      <c r="EU337" s="35"/>
      <c r="EV337" s="35"/>
      <c r="EW337" s="35"/>
      <c r="EX337" s="35"/>
      <c r="EY337" s="35"/>
      <c r="EZ337" s="35"/>
      <c r="FA337" s="35"/>
      <c r="FB337" s="35"/>
      <c r="FC337" s="35"/>
      <c r="FD337" s="35"/>
      <c r="FE337" s="35"/>
      <c r="FF337" s="35"/>
      <c r="FG337" s="35"/>
      <c r="FH337" s="35"/>
      <c r="FI337" s="35"/>
      <c r="FJ337" s="35"/>
      <c r="FK337" s="35"/>
      <c r="FL337" s="35"/>
      <c r="FM337" s="35"/>
      <c r="FN337" s="35"/>
      <c r="FO337" s="35"/>
      <c r="FP337" s="35"/>
      <c r="FQ337" s="35"/>
      <c r="FR337" s="35"/>
      <c r="FS337" s="35"/>
      <c r="FT337" s="35"/>
      <c r="FU337" s="35"/>
      <c r="FV337" s="35"/>
      <c r="FW337" s="35"/>
      <c r="FX337" s="35"/>
      <c r="FY337" s="35"/>
      <c r="FZ337" s="35"/>
      <c r="GA337" s="35"/>
      <c r="GB337" s="35"/>
      <c r="GC337" s="35"/>
      <c r="GD337" s="35"/>
      <c r="GE337" s="35"/>
      <c r="GF337" s="35"/>
      <c r="GG337" s="35"/>
      <c r="GH337" s="35"/>
      <c r="GI337" s="35"/>
      <c r="GJ337" s="35"/>
      <c r="GK337" s="35"/>
      <c r="GL337" s="35"/>
      <c r="GM337" s="35"/>
      <c r="GN337" s="35"/>
      <c r="GO337" s="35"/>
      <c r="GP337" s="35"/>
      <c r="GQ337" s="35"/>
      <c r="GR337" s="35"/>
      <c r="GS337" s="35"/>
      <c r="GT337" s="35"/>
      <c r="GU337" s="35"/>
      <c r="GV337" s="35"/>
    </row>
    <row r="338" spans="1:204" ht="12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  <c r="ED338" s="35"/>
      <c r="EE338" s="35"/>
      <c r="EF338" s="35"/>
      <c r="EG338" s="35"/>
      <c r="EH338" s="35"/>
      <c r="EI338" s="35"/>
      <c r="EJ338" s="35"/>
      <c r="EK338" s="35"/>
      <c r="EL338" s="35"/>
      <c r="EM338" s="35"/>
      <c r="EN338" s="35"/>
      <c r="EO338" s="35"/>
      <c r="EP338" s="35"/>
      <c r="EQ338" s="35"/>
      <c r="ER338" s="35"/>
      <c r="ES338" s="35"/>
      <c r="ET338" s="35"/>
      <c r="EU338" s="35"/>
      <c r="EV338" s="35"/>
      <c r="EW338" s="35"/>
      <c r="EX338" s="35"/>
      <c r="EY338" s="35"/>
      <c r="EZ338" s="35"/>
      <c r="FA338" s="35"/>
      <c r="FB338" s="35"/>
      <c r="FC338" s="35"/>
      <c r="FD338" s="35"/>
      <c r="FE338" s="35"/>
      <c r="FF338" s="35"/>
      <c r="FG338" s="35"/>
      <c r="FH338" s="35"/>
      <c r="FI338" s="35"/>
      <c r="FJ338" s="35"/>
      <c r="FK338" s="35"/>
      <c r="FL338" s="35"/>
      <c r="FM338" s="35"/>
      <c r="FN338" s="35"/>
      <c r="FO338" s="35"/>
      <c r="FP338" s="35"/>
      <c r="FQ338" s="35"/>
      <c r="FR338" s="35"/>
      <c r="FS338" s="35"/>
      <c r="FT338" s="35"/>
      <c r="FU338" s="35"/>
      <c r="FV338" s="35"/>
      <c r="FW338" s="35"/>
      <c r="FX338" s="35"/>
      <c r="FY338" s="35"/>
      <c r="FZ338" s="35"/>
      <c r="GA338" s="35"/>
      <c r="GB338" s="35"/>
      <c r="GC338" s="35"/>
      <c r="GD338" s="35"/>
      <c r="GE338" s="35"/>
      <c r="GF338" s="35"/>
      <c r="GG338" s="35"/>
      <c r="GH338" s="35"/>
      <c r="GI338" s="35"/>
      <c r="GJ338" s="35"/>
      <c r="GK338" s="35"/>
      <c r="GL338" s="35"/>
      <c r="GM338" s="35"/>
      <c r="GN338" s="35"/>
      <c r="GO338" s="35"/>
      <c r="GP338" s="35"/>
      <c r="GQ338" s="35"/>
      <c r="GR338" s="35"/>
      <c r="GS338" s="35"/>
      <c r="GT338" s="35"/>
      <c r="GU338" s="35"/>
      <c r="GV338" s="35"/>
    </row>
    <row r="339" spans="1:204" ht="12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  <c r="ED339" s="35"/>
      <c r="EE339" s="35"/>
      <c r="EF339" s="35"/>
      <c r="EG339" s="35"/>
      <c r="EH339" s="35"/>
      <c r="EI339" s="35"/>
      <c r="EJ339" s="35"/>
      <c r="EK339" s="35"/>
      <c r="EL339" s="35"/>
      <c r="EM339" s="35"/>
      <c r="EN339" s="35"/>
      <c r="EO339" s="35"/>
      <c r="EP339" s="35"/>
      <c r="EQ339" s="35"/>
      <c r="ER339" s="35"/>
      <c r="ES339" s="35"/>
      <c r="ET339" s="35"/>
      <c r="EU339" s="35"/>
      <c r="EV339" s="35"/>
      <c r="EW339" s="35"/>
      <c r="EX339" s="35"/>
      <c r="EY339" s="35"/>
      <c r="EZ339" s="35"/>
      <c r="FA339" s="35"/>
      <c r="FB339" s="35"/>
      <c r="FC339" s="35"/>
      <c r="FD339" s="35"/>
      <c r="FE339" s="35"/>
      <c r="FF339" s="35"/>
      <c r="FG339" s="35"/>
      <c r="FH339" s="35"/>
      <c r="FI339" s="35"/>
      <c r="FJ339" s="35"/>
      <c r="FK339" s="35"/>
      <c r="FL339" s="35"/>
      <c r="FM339" s="35"/>
      <c r="FN339" s="35"/>
      <c r="FO339" s="35"/>
      <c r="FP339" s="35"/>
      <c r="FQ339" s="35"/>
      <c r="FR339" s="35"/>
      <c r="FS339" s="35"/>
      <c r="FT339" s="35"/>
      <c r="FU339" s="35"/>
      <c r="FV339" s="35"/>
      <c r="FW339" s="35"/>
      <c r="FX339" s="35"/>
      <c r="FY339" s="35"/>
      <c r="FZ339" s="35"/>
      <c r="GA339" s="35"/>
      <c r="GB339" s="35"/>
      <c r="GC339" s="35"/>
      <c r="GD339" s="35"/>
      <c r="GE339" s="35"/>
      <c r="GF339" s="35"/>
      <c r="GG339" s="35"/>
      <c r="GH339" s="35"/>
      <c r="GI339" s="35"/>
      <c r="GJ339" s="35"/>
      <c r="GK339" s="35"/>
      <c r="GL339" s="35"/>
      <c r="GM339" s="35"/>
      <c r="GN339" s="35"/>
      <c r="GO339" s="35"/>
      <c r="GP339" s="35"/>
      <c r="GQ339" s="35"/>
      <c r="GR339" s="35"/>
      <c r="GS339" s="35"/>
      <c r="GT339" s="35"/>
      <c r="GU339" s="35"/>
      <c r="GV339" s="35"/>
    </row>
    <row r="340" spans="1:204" ht="12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  <c r="ED340" s="35"/>
      <c r="EE340" s="35"/>
      <c r="EF340" s="35"/>
      <c r="EG340" s="35"/>
      <c r="EH340" s="35"/>
      <c r="EI340" s="35"/>
      <c r="EJ340" s="35"/>
      <c r="EK340" s="35"/>
      <c r="EL340" s="35"/>
      <c r="EM340" s="35"/>
      <c r="EN340" s="35"/>
      <c r="EO340" s="35"/>
      <c r="EP340" s="35"/>
      <c r="EQ340" s="35"/>
      <c r="ER340" s="35"/>
      <c r="ES340" s="35"/>
      <c r="ET340" s="35"/>
      <c r="EU340" s="35"/>
      <c r="EV340" s="35"/>
      <c r="EW340" s="35"/>
      <c r="EX340" s="35"/>
      <c r="EY340" s="35"/>
      <c r="EZ340" s="35"/>
      <c r="FA340" s="35"/>
      <c r="FB340" s="35"/>
      <c r="FC340" s="35"/>
      <c r="FD340" s="35"/>
      <c r="FE340" s="35"/>
      <c r="FF340" s="35"/>
      <c r="FG340" s="35"/>
      <c r="FH340" s="35"/>
      <c r="FI340" s="35"/>
      <c r="FJ340" s="35"/>
      <c r="FK340" s="35"/>
      <c r="FL340" s="35"/>
      <c r="FM340" s="35"/>
      <c r="FN340" s="35"/>
      <c r="FO340" s="35"/>
      <c r="FP340" s="35"/>
      <c r="FQ340" s="35"/>
      <c r="FR340" s="35"/>
      <c r="FS340" s="35"/>
      <c r="FT340" s="35"/>
      <c r="FU340" s="35"/>
      <c r="FV340" s="35"/>
      <c r="FW340" s="35"/>
      <c r="FX340" s="35"/>
      <c r="FY340" s="35"/>
      <c r="FZ340" s="35"/>
      <c r="GA340" s="35"/>
      <c r="GB340" s="35"/>
      <c r="GC340" s="35"/>
      <c r="GD340" s="35"/>
      <c r="GE340" s="35"/>
      <c r="GF340" s="35"/>
      <c r="GG340" s="35"/>
      <c r="GH340" s="35"/>
      <c r="GI340" s="35"/>
      <c r="GJ340" s="35"/>
      <c r="GK340" s="35"/>
      <c r="GL340" s="35"/>
      <c r="GM340" s="35"/>
      <c r="GN340" s="35"/>
      <c r="GO340" s="35"/>
      <c r="GP340" s="35"/>
      <c r="GQ340" s="35"/>
      <c r="GR340" s="35"/>
      <c r="GS340" s="35"/>
      <c r="GT340" s="35"/>
      <c r="GU340" s="35"/>
      <c r="GV340" s="35"/>
    </row>
    <row r="341" spans="1:204" ht="12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35"/>
      <c r="ET341" s="35"/>
      <c r="EU341" s="35"/>
      <c r="EV341" s="35"/>
      <c r="EW341" s="35"/>
      <c r="EX341" s="35"/>
      <c r="EY341" s="35"/>
      <c r="EZ341" s="35"/>
      <c r="FA341" s="35"/>
      <c r="FB341" s="35"/>
      <c r="FC341" s="35"/>
      <c r="FD341" s="35"/>
      <c r="FE341" s="35"/>
      <c r="FF341" s="35"/>
      <c r="FG341" s="35"/>
      <c r="FH341" s="35"/>
      <c r="FI341" s="35"/>
      <c r="FJ341" s="35"/>
      <c r="FK341" s="35"/>
      <c r="FL341" s="35"/>
      <c r="FM341" s="35"/>
      <c r="FN341" s="35"/>
      <c r="FO341" s="35"/>
      <c r="FP341" s="35"/>
      <c r="FQ341" s="35"/>
      <c r="FR341" s="35"/>
      <c r="FS341" s="35"/>
      <c r="FT341" s="35"/>
      <c r="FU341" s="35"/>
      <c r="FV341" s="35"/>
      <c r="FW341" s="35"/>
      <c r="FX341" s="35"/>
      <c r="FY341" s="35"/>
      <c r="FZ341" s="35"/>
      <c r="GA341" s="35"/>
      <c r="GB341" s="35"/>
      <c r="GC341" s="35"/>
      <c r="GD341" s="35"/>
      <c r="GE341" s="35"/>
      <c r="GF341" s="35"/>
      <c r="GG341" s="35"/>
      <c r="GH341" s="35"/>
      <c r="GI341" s="35"/>
      <c r="GJ341" s="35"/>
      <c r="GK341" s="35"/>
      <c r="GL341" s="35"/>
      <c r="GM341" s="35"/>
      <c r="GN341" s="35"/>
      <c r="GO341" s="35"/>
      <c r="GP341" s="35"/>
      <c r="GQ341" s="35"/>
      <c r="GR341" s="35"/>
      <c r="GS341" s="35"/>
      <c r="GT341" s="35"/>
      <c r="GU341" s="35"/>
      <c r="GV341" s="35"/>
    </row>
    <row r="342" spans="1:204" ht="12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  <c r="ED342" s="35"/>
      <c r="EE342" s="35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5"/>
      <c r="EQ342" s="35"/>
      <c r="ER342" s="35"/>
      <c r="ES342" s="35"/>
      <c r="ET342" s="35"/>
      <c r="EU342" s="35"/>
      <c r="EV342" s="35"/>
      <c r="EW342" s="35"/>
      <c r="EX342" s="35"/>
      <c r="EY342" s="35"/>
      <c r="EZ342" s="35"/>
      <c r="FA342" s="35"/>
      <c r="FB342" s="35"/>
      <c r="FC342" s="35"/>
      <c r="FD342" s="35"/>
      <c r="FE342" s="35"/>
      <c r="FF342" s="35"/>
      <c r="FG342" s="35"/>
      <c r="FH342" s="35"/>
      <c r="FI342" s="35"/>
      <c r="FJ342" s="35"/>
      <c r="FK342" s="35"/>
      <c r="FL342" s="35"/>
      <c r="FM342" s="35"/>
      <c r="FN342" s="35"/>
      <c r="FO342" s="35"/>
      <c r="FP342" s="35"/>
      <c r="FQ342" s="35"/>
      <c r="FR342" s="35"/>
      <c r="FS342" s="35"/>
      <c r="FT342" s="35"/>
      <c r="FU342" s="35"/>
      <c r="FV342" s="35"/>
      <c r="FW342" s="35"/>
      <c r="FX342" s="35"/>
      <c r="FY342" s="35"/>
      <c r="FZ342" s="35"/>
      <c r="GA342" s="35"/>
      <c r="GB342" s="35"/>
      <c r="GC342" s="35"/>
      <c r="GD342" s="35"/>
      <c r="GE342" s="35"/>
      <c r="GF342" s="35"/>
      <c r="GG342" s="35"/>
      <c r="GH342" s="35"/>
      <c r="GI342" s="35"/>
      <c r="GJ342" s="35"/>
      <c r="GK342" s="35"/>
      <c r="GL342" s="35"/>
      <c r="GM342" s="35"/>
      <c r="GN342" s="35"/>
      <c r="GO342" s="35"/>
      <c r="GP342" s="35"/>
      <c r="GQ342" s="35"/>
      <c r="GR342" s="35"/>
      <c r="GS342" s="35"/>
      <c r="GT342" s="35"/>
      <c r="GU342" s="35"/>
      <c r="GV342" s="35"/>
    </row>
    <row r="343" spans="1:204" ht="12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  <c r="FB343" s="35"/>
      <c r="FC343" s="35"/>
      <c r="FD343" s="35"/>
      <c r="FE343" s="35"/>
      <c r="FF343" s="35"/>
      <c r="FG343" s="35"/>
      <c r="FH343" s="35"/>
      <c r="FI343" s="35"/>
      <c r="FJ343" s="35"/>
      <c r="FK343" s="35"/>
      <c r="FL343" s="35"/>
      <c r="FM343" s="35"/>
      <c r="FN343" s="35"/>
      <c r="FO343" s="35"/>
      <c r="FP343" s="35"/>
      <c r="FQ343" s="35"/>
      <c r="FR343" s="35"/>
      <c r="FS343" s="35"/>
      <c r="FT343" s="35"/>
      <c r="FU343" s="35"/>
      <c r="FV343" s="35"/>
      <c r="FW343" s="35"/>
      <c r="FX343" s="35"/>
      <c r="FY343" s="35"/>
      <c r="FZ343" s="35"/>
      <c r="GA343" s="35"/>
      <c r="GB343" s="35"/>
      <c r="GC343" s="35"/>
      <c r="GD343" s="35"/>
      <c r="GE343" s="35"/>
      <c r="GF343" s="35"/>
      <c r="GG343" s="35"/>
      <c r="GH343" s="35"/>
      <c r="GI343" s="35"/>
      <c r="GJ343" s="35"/>
      <c r="GK343" s="35"/>
      <c r="GL343" s="35"/>
      <c r="GM343" s="35"/>
      <c r="GN343" s="35"/>
      <c r="GO343" s="35"/>
      <c r="GP343" s="35"/>
      <c r="GQ343" s="35"/>
      <c r="GR343" s="35"/>
      <c r="GS343" s="35"/>
      <c r="GT343" s="35"/>
      <c r="GU343" s="35"/>
      <c r="GV343" s="35"/>
    </row>
    <row r="344" spans="1:204" ht="12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  <c r="EW344" s="35"/>
      <c r="EX344" s="35"/>
      <c r="EY344" s="35"/>
      <c r="EZ344" s="35"/>
      <c r="FA344" s="35"/>
      <c r="FB344" s="35"/>
      <c r="FC344" s="35"/>
      <c r="FD344" s="35"/>
      <c r="FE344" s="35"/>
      <c r="FF344" s="35"/>
      <c r="FG344" s="35"/>
      <c r="FH344" s="35"/>
      <c r="FI344" s="35"/>
      <c r="FJ344" s="35"/>
      <c r="FK344" s="35"/>
      <c r="FL344" s="35"/>
      <c r="FM344" s="35"/>
      <c r="FN344" s="35"/>
      <c r="FO344" s="35"/>
      <c r="FP344" s="35"/>
      <c r="FQ344" s="35"/>
      <c r="FR344" s="35"/>
      <c r="FS344" s="35"/>
      <c r="FT344" s="35"/>
      <c r="FU344" s="35"/>
      <c r="FV344" s="35"/>
      <c r="FW344" s="35"/>
      <c r="FX344" s="35"/>
      <c r="FY344" s="35"/>
      <c r="FZ344" s="35"/>
      <c r="GA344" s="35"/>
      <c r="GB344" s="35"/>
      <c r="GC344" s="35"/>
      <c r="GD344" s="35"/>
      <c r="GE344" s="35"/>
      <c r="GF344" s="35"/>
      <c r="GG344" s="35"/>
      <c r="GH344" s="35"/>
      <c r="GI344" s="35"/>
      <c r="GJ344" s="35"/>
      <c r="GK344" s="35"/>
      <c r="GL344" s="35"/>
      <c r="GM344" s="35"/>
      <c r="GN344" s="35"/>
      <c r="GO344" s="35"/>
      <c r="GP344" s="35"/>
      <c r="GQ344" s="35"/>
      <c r="GR344" s="35"/>
      <c r="GS344" s="35"/>
      <c r="GT344" s="35"/>
      <c r="GU344" s="35"/>
      <c r="GV344" s="35"/>
    </row>
    <row r="345" spans="1:204" ht="12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  <c r="ED345" s="35"/>
      <c r="EE345" s="35"/>
      <c r="EF345" s="35"/>
      <c r="EG345" s="35"/>
      <c r="EH345" s="35"/>
      <c r="EI345" s="35"/>
      <c r="EJ345" s="35"/>
      <c r="EK345" s="35"/>
      <c r="EL345" s="35"/>
      <c r="EM345" s="35"/>
      <c r="EN345" s="35"/>
      <c r="EO345" s="35"/>
      <c r="EP345" s="35"/>
      <c r="EQ345" s="35"/>
      <c r="ER345" s="35"/>
      <c r="ES345" s="35"/>
      <c r="ET345" s="35"/>
      <c r="EU345" s="35"/>
      <c r="EV345" s="35"/>
      <c r="EW345" s="35"/>
      <c r="EX345" s="35"/>
      <c r="EY345" s="35"/>
      <c r="EZ345" s="35"/>
      <c r="FA345" s="35"/>
      <c r="FB345" s="35"/>
      <c r="FC345" s="35"/>
      <c r="FD345" s="35"/>
      <c r="FE345" s="35"/>
      <c r="FF345" s="35"/>
      <c r="FG345" s="35"/>
      <c r="FH345" s="35"/>
      <c r="FI345" s="35"/>
      <c r="FJ345" s="35"/>
      <c r="FK345" s="35"/>
      <c r="FL345" s="35"/>
      <c r="FM345" s="35"/>
      <c r="FN345" s="35"/>
      <c r="FO345" s="35"/>
      <c r="FP345" s="35"/>
      <c r="FQ345" s="35"/>
      <c r="FR345" s="35"/>
      <c r="FS345" s="35"/>
      <c r="FT345" s="35"/>
      <c r="FU345" s="35"/>
      <c r="FV345" s="35"/>
      <c r="FW345" s="35"/>
      <c r="FX345" s="35"/>
      <c r="FY345" s="35"/>
      <c r="FZ345" s="35"/>
      <c r="GA345" s="35"/>
      <c r="GB345" s="35"/>
      <c r="GC345" s="35"/>
      <c r="GD345" s="35"/>
      <c r="GE345" s="35"/>
      <c r="GF345" s="35"/>
      <c r="GG345" s="35"/>
      <c r="GH345" s="35"/>
      <c r="GI345" s="35"/>
      <c r="GJ345" s="35"/>
      <c r="GK345" s="35"/>
      <c r="GL345" s="35"/>
      <c r="GM345" s="35"/>
      <c r="GN345" s="35"/>
      <c r="GO345" s="35"/>
      <c r="GP345" s="35"/>
      <c r="GQ345" s="35"/>
      <c r="GR345" s="35"/>
      <c r="GS345" s="35"/>
      <c r="GT345" s="35"/>
      <c r="GU345" s="35"/>
      <c r="GV345" s="35"/>
    </row>
    <row r="346" spans="1:204" ht="12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  <c r="ED346" s="35"/>
      <c r="EE346" s="35"/>
      <c r="EF346" s="35"/>
      <c r="EG346" s="35"/>
      <c r="EH346" s="35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35"/>
      <c r="ET346" s="35"/>
      <c r="EU346" s="35"/>
      <c r="EV346" s="35"/>
      <c r="EW346" s="35"/>
      <c r="EX346" s="35"/>
      <c r="EY346" s="35"/>
      <c r="EZ346" s="35"/>
      <c r="FA346" s="35"/>
      <c r="FB346" s="35"/>
      <c r="FC346" s="35"/>
      <c r="FD346" s="35"/>
      <c r="FE346" s="35"/>
      <c r="FF346" s="35"/>
      <c r="FG346" s="35"/>
      <c r="FH346" s="35"/>
      <c r="FI346" s="35"/>
      <c r="FJ346" s="35"/>
      <c r="FK346" s="35"/>
      <c r="FL346" s="35"/>
      <c r="FM346" s="35"/>
      <c r="FN346" s="35"/>
      <c r="FO346" s="35"/>
      <c r="FP346" s="35"/>
      <c r="FQ346" s="35"/>
      <c r="FR346" s="35"/>
      <c r="FS346" s="35"/>
      <c r="FT346" s="35"/>
      <c r="FU346" s="35"/>
      <c r="FV346" s="35"/>
      <c r="FW346" s="35"/>
      <c r="FX346" s="35"/>
      <c r="FY346" s="35"/>
      <c r="FZ346" s="35"/>
      <c r="GA346" s="35"/>
      <c r="GB346" s="35"/>
      <c r="GC346" s="35"/>
      <c r="GD346" s="35"/>
      <c r="GE346" s="35"/>
      <c r="GF346" s="35"/>
      <c r="GG346" s="35"/>
      <c r="GH346" s="35"/>
      <c r="GI346" s="35"/>
      <c r="GJ346" s="35"/>
      <c r="GK346" s="35"/>
      <c r="GL346" s="35"/>
      <c r="GM346" s="35"/>
      <c r="GN346" s="35"/>
      <c r="GO346" s="35"/>
      <c r="GP346" s="35"/>
      <c r="GQ346" s="35"/>
      <c r="GR346" s="35"/>
      <c r="GS346" s="35"/>
      <c r="GT346" s="35"/>
      <c r="GU346" s="35"/>
      <c r="GV346" s="35"/>
    </row>
    <row r="347" spans="1:204" ht="12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  <c r="FC347" s="35"/>
      <c r="FD347" s="35"/>
      <c r="FE347" s="35"/>
      <c r="FF347" s="35"/>
      <c r="FG347" s="35"/>
      <c r="FH347" s="35"/>
      <c r="FI347" s="35"/>
      <c r="FJ347" s="35"/>
      <c r="FK347" s="35"/>
      <c r="FL347" s="35"/>
      <c r="FM347" s="35"/>
      <c r="FN347" s="35"/>
      <c r="FO347" s="35"/>
      <c r="FP347" s="35"/>
      <c r="FQ347" s="35"/>
      <c r="FR347" s="35"/>
      <c r="FS347" s="35"/>
      <c r="FT347" s="35"/>
      <c r="FU347" s="35"/>
      <c r="FV347" s="35"/>
      <c r="FW347" s="35"/>
      <c r="FX347" s="35"/>
      <c r="FY347" s="35"/>
      <c r="FZ347" s="35"/>
      <c r="GA347" s="35"/>
      <c r="GB347" s="35"/>
      <c r="GC347" s="35"/>
      <c r="GD347" s="35"/>
      <c r="GE347" s="35"/>
      <c r="GF347" s="35"/>
      <c r="GG347" s="35"/>
      <c r="GH347" s="35"/>
      <c r="GI347" s="35"/>
      <c r="GJ347" s="35"/>
      <c r="GK347" s="35"/>
      <c r="GL347" s="35"/>
      <c r="GM347" s="35"/>
      <c r="GN347" s="35"/>
      <c r="GO347" s="35"/>
      <c r="GP347" s="35"/>
      <c r="GQ347" s="35"/>
      <c r="GR347" s="35"/>
      <c r="GS347" s="35"/>
      <c r="GT347" s="35"/>
      <c r="GU347" s="35"/>
      <c r="GV347" s="35"/>
    </row>
    <row r="348" spans="1:204" ht="12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  <c r="FC348" s="35"/>
      <c r="FD348" s="35"/>
      <c r="FE348" s="35"/>
      <c r="FF348" s="35"/>
      <c r="FG348" s="35"/>
      <c r="FH348" s="35"/>
      <c r="FI348" s="35"/>
      <c r="FJ348" s="35"/>
      <c r="FK348" s="35"/>
      <c r="FL348" s="35"/>
      <c r="FM348" s="35"/>
      <c r="FN348" s="35"/>
      <c r="FO348" s="35"/>
      <c r="FP348" s="35"/>
      <c r="FQ348" s="35"/>
      <c r="FR348" s="35"/>
      <c r="FS348" s="35"/>
      <c r="FT348" s="35"/>
      <c r="FU348" s="35"/>
      <c r="FV348" s="35"/>
      <c r="FW348" s="35"/>
      <c r="FX348" s="35"/>
      <c r="FY348" s="35"/>
      <c r="FZ348" s="35"/>
      <c r="GA348" s="35"/>
      <c r="GB348" s="35"/>
      <c r="GC348" s="35"/>
      <c r="GD348" s="35"/>
      <c r="GE348" s="35"/>
      <c r="GF348" s="35"/>
      <c r="GG348" s="35"/>
      <c r="GH348" s="35"/>
      <c r="GI348" s="35"/>
      <c r="GJ348" s="35"/>
      <c r="GK348" s="35"/>
      <c r="GL348" s="35"/>
      <c r="GM348" s="35"/>
      <c r="GN348" s="35"/>
      <c r="GO348" s="35"/>
      <c r="GP348" s="35"/>
      <c r="GQ348" s="35"/>
      <c r="GR348" s="35"/>
      <c r="GS348" s="35"/>
      <c r="GT348" s="35"/>
      <c r="GU348" s="35"/>
      <c r="GV348" s="35"/>
    </row>
    <row r="349" spans="1:204" ht="12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  <c r="FB349" s="35"/>
      <c r="FC349" s="35"/>
      <c r="FD349" s="35"/>
      <c r="FE349" s="35"/>
      <c r="FF349" s="35"/>
      <c r="FG349" s="35"/>
      <c r="FH349" s="35"/>
      <c r="FI349" s="35"/>
      <c r="FJ349" s="35"/>
      <c r="FK349" s="35"/>
      <c r="FL349" s="35"/>
      <c r="FM349" s="35"/>
      <c r="FN349" s="35"/>
      <c r="FO349" s="35"/>
      <c r="FP349" s="35"/>
      <c r="FQ349" s="35"/>
      <c r="FR349" s="35"/>
      <c r="FS349" s="35"/>
      <c r="FT349" s="35"/>
      <c r="FU349" s="35"/>
      <c r="FV349" s="35"/>
      <c r="FW349" s="35"/>
      <c r="FX349" s="35"/>
      <c r="FY349" s="35"/>
      <c r="FZ349" s="35"/>
      <c r="GA349" s="35"/>
      <c r="GB349" s="35"/>
      <c r="GC349" s="35"/>
      <c r="GD349" s="35"/>
      <c r="GE349" s="35"/>
      <c r="GF349" s="35"/>
      <c r="GG349" s="35"/>
      <c r="GH349" s="35"/>
      <c r="GI349" s="35"/>
      <c r="GJ349" s="35"/>
      <c r="GK349" s="35"/>
      <c r="GL349" s="35"/>
      <c r="GM349" s="35"/>
      <c r="GN349" s="35"/>
      <c r="GO349" s="35"/>
      <c r="GP349" s="35"/>
      <c r="GQ349" s="35"/>
      <c r="GR349" s="35"/>
      <c r="GS349" s="35"/>
      <c r="GT349" s="35"/>
      <c r="GU349" s="35"/>
      <c r="GV349" s="35"/>
    </row>
    <row r="350" spans="1:204" ht="12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  <c r="FU350" s="35"/>
      <c r="FV350" s="35"/>
      <c r="FW350" s="35"/>
      <c r="FX350" s="35"/>
      <c r="FY350" s="35"/>
      <c r="FZ350" s="35"/>
      <c r="GA350" s="35"/>
      <c r="GB350" s="35"/>
      <c r="GC350" s="35"/>
      <c r="GD350" s="35"/>
      <c r="GE350" s="35"/>
      <c r="GF350" s="35"/>
      <c r="GG350" s="35"/>
      <c r="GH350" s="35"/>
      <c r="GI350" s="35"/>
      <c r="GJ350" s="35"/>
      <c r="GK350" s="35"/>
      <c r="GL350" s="35"/>
      <c r="GM350" s="35"/>
      <c r="GN350" s="35"/>
      <c r="GO350" s="35"/>
      <c r="GP350" s="35"/>
      <c r="GQ350" s="35"/>
      <c r="GR350" s="35"/>
      <c r="GS350" s="35"/>
      <c r="GT350" s="35"/>
      <c r="GU350" s="35"/>
      <c r="GV350" s="35"/>
    </row>
    <row r="351" spans="1:204" ht="12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35"/>
      <c r="ET351" s="35"/>
      <c r="EU351" s="35"/>
      <c r="EV351" s="35"/>
      <c r="EW351" s="35"/>
      <c r="EX351" s="35"/>
      <c r="EY351" s="35"/>
      <c r="EZ351" s="35"/>
      <c r="FA351" s="35"/>
      <c r="FB351" s="35"/>
      <c r="FC351" s="35"/>
      <c r="FD351" s="35"/>
      <c r="FE351" s="35"/>
      <c r="FF351" s="35"/>
      <c r="FG351" s="35"/>
      <c r="FH351" s="35"/>
      <c r="FI351" s="35"/>
      <c r="FJ351" s="35"/>
      <c r="FK351" s="35"/>
      <c r="FL351" s="35"/>
      <c r="FM351" s="35"/>
      <c r="FN351" s="35"/>
      <c r="FO351" s="35"/>
      <c r="FP351" s="35"/>
      <c r="FQ351" s="35"/>
      <c r="FR351" s="35"/>
      <c r="FS351" s="35"/>
      <c r="FT351" s="35"/>
      <c r="FU351" s="35"/>
      <c r="FV351" s="35"/>
      <c r="FW351" s="35"/>
      <c r="FX351" s="35"/>
      <c r="FY351" s="35"/>
      <c r="FZ351" s="35"/>
      <c r="GA351" s="35"/>
      <c r="GB351" s="35"/>
      <c r="GC351" s="35"/>
      <c r="GD351" s="35"/>
      <c r="GE351" s="35"/>
      <c r="GF351" s="35"/>
      <c r="GG351" s="35"/>
      <c r="GH351" s="35"/>
      <c r="GI351" s="35"/>
      <c r="GJ351" s="35"/>
      <c r="GK351" s="35"/>
      <c r="GL351" s="35"/>
      <c r="GM351" s="35"/>
      <c r="GN351" s="35"/>
      <c r="GO351" s="35"/>
      <c r="GP351" s="35"/>
      <c r="GQ351" s="35"/>
      <c r="GR351" s="35"/>
      <c r="GS351" s="35"/>
      <c r="GT351" s="35"/>
      <c r="GU351" s="35"/>
      <c r="GV351" s="35"/>
    </row>
    <row r="352" spans="1:204" ht="12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  <c r="FB352" s="35"/>
      <c r="FC352" s="35"/>
      <c r="FD352" s="35"/>
      <c r="FE352" s="35"/>
      <c r="FF352" s="35"/>
      <c r="FG352" s="35"/>
      <c r="FH352" s="35"/>
      <c r="FI352" s="35"/>
      <c r="FJ352" s="35"/>
      <c r="FK352" s="35"/>
      <c r="FL352" s="35"/>
      <c r="FM352" s="35"/>
      <c r="FN352" s="35"/>
      <c r="FO352" s="35"/>
      <c r="FP352" s="35"/>
      <c r="FQ352" s="35"/>
      <c r="FR352" s="35"/>
      <c r="FS352" s="35"/>
      <c r="FT352" s="35"/>
      <c r="FU352" s="35"/>
      <c r="FV352" s="35"/>
      <c r="FW352" s="35"/>
      <c r="FX352" s="35"/>
      <c r="FY352" s="35"/>
      <c r="FZ352" s="35"/>
      <c r="GA352" s="35"/>
      <c r="GB352" s="35"/>
      <c r="GC352" s="35"/>
      <c r="GD352" s="35"/>
      <c r="GE352" s="35"/>
      <c r="GF352" s="35"/>
      <c r="GG352" s="35"/>
      <c r="GH352" s="35"/>
      <c r="GI352" s="35"/>
      <c r="GJ352" s="35"/>
      <c r="GK352" s="35"/>
      <c r="GL352" s="35"/>
      <c r="GM352" s="35"/>
      <c r="GN352" s="35"/>
      <c r="GO352" s="35"/>
      <c r="GP352" s="35"/>
      <c r="GQ352" s="35"/>
      <c r="GR352" s="35"/>
      <c r="GS352" s="35"/>
      <c r="GT352" s="35"/>
      <c r="GU352" s="35"/>
      <c r="GV352" s="35"/>
    </row>
    <row r="353" spans="1:204" ht="12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  <c r="ED353" s="35"/>
      <c r="EE353" s="35"/>
      <c r="EF353" s="35"/>
      <c r="EG353" s="35"/>
      <c r="EH353" s="35"/>
      <c r="EI353" s="35"/>
      <c r="EJ353" s="35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35"/>
      <c r="EX353" s="35"/>
      <c r="EY353" s="35"/>
      <c r="EZ353" s="35"/>
      <c r="FA353" s="35"/>
      <c r="FB353" s="35"/>
      <c r="FC353" s="35"/>
      <c r="FD353" s="35"/>
      <c r="FE353" s="35"/>
      <c r="FF353" s="35"/>
      <c r="FG353" s="35"/>
      <c r="FH353" s="35"/>
      <c r="FI353" s="35"/>
      <c r="FJ353" s="35"/>
      <c r="FK353" s="35"/>
      <c r="FL353" s="35"/>
      <c r="FM353" s="35"/>
      <c r="FN353" s="35"/>
      <c r="FO353" s="35"/>
      <c r="FP353" s="35"/>
      <c r="FQ353" s="35"/>
      <c r="FR353" s="35"/>
      <c r="FS353" s="35"/>
      <c r="FT353" s="35"/>
      <c r="FU353" s="35"/>
      <c r="FV353" s="35"/>
      <c r="FW353" s="35"/>
      <c r="FX353" s="35"/>
      <c r="FY353" s="35"/>
      <c r="FZ353" s="35"/>
      <c r="GA353" s="35"/>
      <c r="GB353" s="35"/>
      <c r="GC353" s="35"/>
      <c r="GD353" s="35"/>
      <c r="GE353" s="35"/>
      <c r="GF353" s="35"/>
      <c r="GG353" s="35"/>
      <c r="GH353" s="35"/>
      <c r="GI353" s="35"/>
      <c r="GJ353" s="35"/>
      <c r="GK353" s="35"/>
      <c r="GL353" s="35"/>
      <c r="GM353" s="35"/>
      <c r="GN353" s="35"/>
      <c r="GO353" s="35"/>
      <c r="GP353" s="35"/>
      <c r="GQ353" s="35"/>
      <c r="GR353" s="35"/>
      <c r="GS353" s="35"/>
      <c r="GT353" s="35"/>
      <c r="GU353" s="35"/>
      <c r="GV353" s="35"/>
    </row>
    <row r="354" spans="1:204" ht="12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35"/>
      <c r="ET354" s="35"/>
      <c r="EU354" s="35"/>
      <c r="EV354" s="35"/>
      <c r="EW354" s="35"/>
      <c r="EX354" s="35"/>
      <c r="EY354" s="35"/>
      <c r="EZ354" s="35"/>
      <c r="FA354" s="35"/>
      <c r="FB354" s="35"/>
      <c r="FC354" s="35"/>
      <c r="FD354" s="35"/>
      <c r="FE354" s="35"/>
      <c r="FF354" s="35"/>
      <c r="FG354" s="35"/>
      <c r="FH354" s="35"/>
      <c r="FI354" s="35"/>
      <c r="FJ354" s="35"/>
      <c r="FK354" s="35"/>
      <c r="FL354" s="35"/>
      <c r="FM354" s="35"/>
      <c r="FN354" s="35"/>
      <c r="FO354" s="35"/>
      <c r="FP354" s="35"/>
      <c r="FQ354" s="35"/>
      <c r="FR354" s="35"/>
      <c r="FS354" s="35"/>
      <c r="FT354" s="35"/>
      <c r="FU354" s="35"/>
      <c r="FV354" s="35"/>
      <c r="FW354" s="35"/>
      <c r="FX354" s="35"/>
      <c r="FY354" s="35"/>
      <c r="FZ354" s="35"/>
      <c r="GA354" s="35"/>
      <c r="GB354" s="35"/>
      <c r="GC354" s="35"/>
      <c r="GD354" s="35"/>
      <c r="GE354" s="35"/>
      <c r="GF354" s="35"/>
      <c r="GG354" s="35"/>
      <c r="GH354" s="35"/>
      <c r="GI354" s="35"/>
      <c r="GJ354" s="35"/>
      <c r="GK354" s="35"/>
      <c r="GL354" s="35"/>
      <c r="GM354" s="35"/>
      <c r="GN354" s="35"/>
      <c r="GO354" s="35"/>
      <c r="GP354" s="35"/>
      <c r="GQ354" s="35"/>
      <c r="GR354" s="35"/>
      <c r="GS354" s="35"/>
      <c r="GT354" s="35"/>
      <c r="GU354" s="35"/>
      <c r="GV354" s="35"/>
    </row>
    <row r="355" spans="1:204" ht="12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  <c r="ED355" s="35"/>
      <c r="EE355" s="35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5"/>
      <c r="EQ355" s="35"/>
      <c r="ER355" s="35"/>
      <c r="ES355" s="35"/>
      <c r="ET355" s="35"/>
      <c r="EU355" s="35"/>
      <c r="EV355" s="35"/>
      <c r="EW355" s="35"/>
      <c r="EX355" s="35"/>
      <c r="EY355" s="35"/>
      <c r="EZ355" s="35"/>
      <c r="FA355" s="35"/>
      <c r="FB355" s="35"/>
      <c r="FC355" s="35"/>
      <c r="FD355" s="35"/>
      <c r="FE355" s="35"/>
      <c r="FF355" s="35"/>
      <c r="FG355" s="35"/>
      <c r="FH355" s="35"/>
      <c r="FI355" s="35"/>
      <c r="FJ355" s="35"/>
      <c r="FK355" s="35"/>
      <c r="FL355" s="35"/>
      <c r="FM355" s="35"/>
      <c r="FN355" s="35"/>
      <c r="FO355" s="35"/>
      <c r="FP355" s="35"/>
      <c r="FQ355" s="35"/>
      <c r="FR355" s="35"/>
      <c r="FS355" s="35"/>
      <c r="FT355" s="35"/>
      <c r="FU355" s="35"/>
      <c r="FV355" s="35"/>
      <c r="FW355" s="35"/>
      <c r="FX355" s="35"/>
      <c r="FY355" s="35"/>
      <c r="FZ355" s="35"/>
      <c r="GA355" s="35"/>
      <c r="GB355" s="35"/>
      <c r="GC355" s="35"/>
      <c r="GD355" s="35"/>
      <c r="GE355" s="35"/>
      <c r="GF355" s="35"/>
      <c r="GG355" s="35"/>
      <c r="GH355" s="35"/>
      <c r="GI355" s="35"/>
      <c r="GJ355" s="35"/>
      <c r="GK355" s="35"/>
      <c r="GL355" s="35"/>
      <c r="GM355" s="35"/>
      <c r="GN355" s="35"/>
      <c r="GO355" s="35"/>
      <c r="GP355" s="35"/>
      <c r="GQ355" s="35"/>
      <c r="GR355" s="35"/>
      <c r="GS355" s="35"/>
      <c r="GT355" s="35"/>
      <c r="GU355" s="35"/>
      <c r="GV355" s="35"/>
    </row>
    <row r="356" spans="1:204" ht="12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35"/>
      <c r="ET356" s="35"/>
      <c r="EU356" s="35"/>
      <c r="EV356" s="35"/>
      <c r="EW356" s="35"/>
      <c r="EX356" s="35"/>
      <c r="EY356" s="35"/>
      <c r="EZ356" s="35"/>
      <c r="FA356" s="35"/>
      <c r="FB356" s="35"/>
      <c r="FC356" s="35"/>
      <c r="FD356" s="35"/>
      <c r="FE356" s="35"/>
      <c r="FF356" s="35"/>
      <c r="FG356" s="35"/>
      <c r="FH356" s="35"/>
      <c r="FI356" s="35"/>
      <c r="FJ356" s="35"/>
      <c r="FK356" s="35"/>
      <c r="FL356" s="35"/>
      <c r="FM356" s="35"/>
      <c r="FN356" s="35"/>
      <c r="FO356" s="35"/>
      <c r="FP356" s="35"/>
      <c r="FQ356" s="35"/>
      <c r="FR356" s="35"/>
      <c r="FS356" s="35"/>
      <c r="FT356" s="35"/>
      <c r="FU356" s="35"/>
      <c r="FV356" s="35"/>
      <c r="FW356" s="35"/>
      <c r="FX356" s="35"/>
      <c r="FY356" s="35"/>
      <c r="FZ356" s="35"/>
      <c r="GA356" s="35"/>
      <c r="GB356" s="35"/>
      <c r="GC356" s="35"/>
      <c r="GD356" s="35"/>
      <c r="GE356" s="35"/>
      <c r="GF356" s="35"/>
      <c r="GG356" s="35"/>
      <c r="GH356" s="35"/>
      <c r="GI356" s="35"/>
      <c r="GJ356" s="35"/>
      <c r="GK356" s="35"/>
      <c r="GL356" s="35"/>
      <c r="GM356" s="35"/>
      <c r="GN356" s="35"/>
      <c r="GO356" s="35"/>
      <c r="GP356" s="35"/>
      <c r="GQ356" s="35"/>
      <c r="GR356" s="35"/>
      <c r="GS356" s="35"/>
      <c r="GT356" s="35"/>
      <c r="GU356" s="35"/>
      <c r="GV356" s="35"/>
    </row>
    <row r="357" spans="1:204" ht="12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35"/>
      <c r="ET357" s="35"/>
      <c r="EU357" s="35"/>
      <c r="EV357" s="35"/>
      <c r="EW357" s="35"/>
      <c r="EX357" s="35"/>
      <c r="EY357" s="35"/>
      <c r="EZ357" s="35"/>
      <c r="FA357" s="35"/>
      <c r="FB357" s="35"/>
      <c r="FC357" s="35"/>
      <c r="FD357" s="35"/>
      <c r="FE357" s="35"/>
      <c r="FF357" s="35"/>
      <c r="FG357" s="35"/>
      <c r="FH357" s="35"/>
      <c r="FI357" s="35"/>
      <c r="FJ357" s="35"/>
      <c r="FK357" s="35"/>
      <c r="FL357" s="35"/>
      <c r="FM357" s="35"/>
      <c r="FN357" s="35"/>
      <c r="FO357" s="35"/>
      <c r="FP357" s="35"/>
      <c r="FQ357" s="35"/>
      <c r="FR357" s="35"/>
      <c r="FS357" s="35"/>
      <c r="FT357" s="35"/>
      <c r="FU357" s="35"/>
      <c r="FV357" s="35"/>
      <c r="FW357" s="35"/>
      <c r="FX357" s="35"/>
      <c r="FY357" s="35"/>
      <c r="FZ357" s="35"/>
      <c r="GA357" s="35"/>
      <c r="GB357" s="35"/>
      <c r="GC357" s="35"/>
      <c r="GD357" s="35"/>
      <c r="GE357" s="35"/>
      <c r="GF357" s="35"/>
      <c r="GG357" s="35"/>
      <c r="GH357" s="35"/>
      <c r="GI357" s="35"/>
      <c r="GJ357" s="35"/>
      <c r="GK357" s="35"/>
      <c r="GL357" s="35"/>
      <c r="GM357" s="35"/>
      <c r="GN357" s="35"/>
      <c r="GO357" s="35"/>
      <c r="GP357" s="35"/>
      <c r="GQ357" s="35"/>
      <c r="GR357" s="35"/>
      <c r="GS357" s="35"/>
      <c r="GT357" s="35"/>
      <c r="GU357" s="35"/>
      <c r="GV357" s="35"/>
    </row>
    <row r="358" spans="1:204" ht="12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  <c r="ED358" s="35"/>
      <c r="EE358" s="35"/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5"/>
      <c r="EQ358" s="35"/>
      <c r="ER358" s="35"/>
      <c r="ES358" s="35"/>
      <c r="ET358" s="35"/>
      <c r="EU358" s="35"/>
      <c r="EV358" s="35"/>
      <c r="EW358" s="35"/>
      <c r="EX358" s="35"/>
      <c r="EY358" s="35"/>
      <c r="EZ358" s="35"/>
      <c r="FA358" s="35"/>
      <c r="FB358" s="35"/>
      <c r="FC358" s="35"/>
      <c r="FD358" s="35"/>
      <c r="FE358" s="35"/>
      <c r="FF358" s="35"/>
      <c r="FG358" s="35"/>
      <c r="FH358" s="35"/>
      <c r="FI358" s="35"/>
      <c r="FJ358" s="35"/>
      <c r="FK358" s="35"/>
      <c r="FL358" s="35"/>
      <c r="FM358" s="35"/>
      <c r="FN358" s="35"/>
      <c r="FO358" s="35"/>
      <c r="FP358" s="35"/>
      <c r="FQ358" s="35"/>
      <c r="FR358" s="35"/>
      <c r="FS358" s="35"/>
      <c r="FT358" s="35"/>
      <c r="FU358" s="35"/>
      <c r="FV358" s="35"/>
      <c r="FW358" s="35"/>
      <c r="FX358" s="35"/>
      <c r="FY358" s="35"/>
      <c r="FZ358" s="35"/>
      <c r="GA358" s="35"/>
      <c r="GB358" s="35"/>
      <c r="GC358" s="35"/>
      <c r="GD358" s="35"/>
      <c r="GE358" s="35"/>
      <c r="GF358" s="35"/>
      <c r="GG358" s="35"/>
      <c r="GH358" s="35"/>
      <c r="GI358" s="35"/>
      <c r="GJ358" s="35"/>
      <c r="GK358" s="35"/>
      <c r="GL358" s="35"/>
      <c r="GM358" s="35"/>
      <c r="GN358" s="35"/>
      <c r="GO358" s="35"/>
      <c r="GP358" s="35"/>
      <c r="GQ358" s="35"/>
      <c r="GR358" s="35"/>
      <c r="GS358" s="35"/>
      <c r="GT358" s="35"/>
      <c r="GU358" s="35"/>
      <c r="GV358" s="35"/>
    </row>
    <row r="359" spans="1:204" ht="12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35"/>
      <c r="ET359" s="35"/>
      <c r="EU359" s="35"/>
      <c r="EV359" s="35"/>
      <c r="EW359" s="35"/>
      <c r="EX359" s="35"/>
      <c r="EY359" s="35"/>
      <c r="EZ359" s="35"/>
      <c r="FA359" s="35"/>
      <c r="FB359" s="35"/>
      <c r="FC359" s="35"/>
      <c r="FD359" s="35"/>
      <c r="FE359" s="35"/>
      <c r="FF359" s="35"/>
      <c r="FG359" s="35"/>
      <c r="FH359" s="35"/>
      <c r="FI359" s="35"/>
      <c r="FJ359" s="35"/>
      <c r="FK359" s="35"/>
      <c r="FL359" s="35"/>
      <c r="FM359" s="35"/>
      <c r="FN359" s="35"/>
      <c r="FO359" s="35"/>
      <c r="FP359" s="35"/>
      <c r="FQ359" s="35"/>
      <c r="FR359" s="35"/>
      <c r="FS359" s="35"/>
      <c r="FT359" s="35"/>
      <c r="FU359" s="35"/>
      <c r="FV359" s="35"/>
      <c r="FW359" s="35"/>
      <c r="FX359" s="35"/>
      <c r="FY359" s="35"/>
      <c r="FZ359" s="35"/>
      <c r="GA359" s="35"/>
      <c r="GB359" s="35"/>
      <c r="GC359" s="35"/>
      <c r="GD359" s="35"/>
      <c r="GE359" s="35"/>
      <c r="GF359" s="35"/>
      <c r="GG359" s="35"/>
      <c r="GH359" s="35"/>
      <c r="GI359" s="35"/>
      <c r="GJ359" s="35"/>
      <c r="GK359" s="35"/>
      <c r="GL359" s="35"/>
      <c r="GM359" s="35"/>
      <c r="GN359" s="35"/>
      <c r="GO359" s="35"/>
      <c r="GP359" s="35"/>
      <c r="GQ359" s="35"/>
      <c r="GR359" s="35"/>
      <c r="GS359" s="35"/>
      <c r="GT359" s="35"/>
      <c r="GU359" s="35"/>
      <c r="GV359" s="35"/>
    </row>
    <row r="360" spans="1:204" ht="12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35"/>
      <c r="ET360" s="35"/>
      <c r="EU360" s="35"/>
      <c r="EV360" s="35"/>
      <c r="EW360" s="35"/>
      <c r="EX360" s="35"/>
      <c r="EY360" s="35"/>
      <c r="EZ360" s="35"/>
      <c r="FA360" s="35"/>
      <c r="FB360" s="35"/>
      <c r="FC360" s="35"/>
      <c r="FD360" s="35"/>
      <c r="FE360" s="35"/>
      <c r="FF360" s="35"/>
      <c r="FG360" s="35"/>
      <c r="FH360" s="35"/>
      <c r="FI360" s="35"/>
      <c r="FJ360" s="35"/>
      <c r="FK360" s="35"/>
      <c r="FL360" s="35"/>
      <c r="FM360" s="35"/>
      <c r="FN360" s="35"/>
      <c r="FO360" s="35"/>
      <c r="FP360" s="35"/>
      <c r="FQ360" s="35"/>
      <c r="FR360" s="35"/>
      <c r="FS360" s="35"/>
      <c r="FT360" s="35"/>
      <c r="FU360" s="35"/>
      <c r="FV360" s="35"/>
      <c r="FW360" s="35"/>
      <c r="FX360" s="35"/>
      <c r="FY360" s="35"/>
      <c r="FZ360" s="35"/>
      <c r="GA360" s="35"/>
      <c r="GB360" s="35"/>
      <c r="GC360" s="35"/>
      <c r="GD360" s="35"/>
      <c r="GE360" s="35"/>
      <c r="GF360" s="35"/>
      <c r="GG360" s="35"/>
      <c r="GH360" s="35"/>
      <c r="GI360" s="35"/>
      <c r="GJ360" s="35"/>
      <c r="GK360" s="35"/>
      <c r="GL360" s="35"/>
      <c r="GM360" s="35"/>
      <c r="GN360" s="35"/>
      <c r="GO360" s="35"/>
      <c r="GP360" s="35"/>
      <c r="GQ360" s="35"/>
      <c r="GR360" s="35"/>
      <c r="GS360" s="35"/>
      <c r="GT360" s="35"/>
      <c r="GU360" s="35"/>
      <c r="GV360" s="35"/>
    </row>
    <row r="361" spans="1:204" ht="12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35"/>
      <c r="ET361" s="35"/>
      <c r="EU361" s="35"/>
      <c r="EV361" s="35"/>
      <c r="EW361" s="35"/>
      <c r="EX361" s="35"/>
      <c r="EY361" s="35"/>
      <c r="EZ361" s="35"/>
      <c r="FA361" s="35"/>
      <c r="FB361" s="35"/>
      <c r="FC361" s="35"/>
      <c r="FD361" s="35"/>
      <c r="FE361" s="35"/>
      <c r="FF361" s="35"/>
      <c r="FG361" s="35"/>
      <c r="FH361" s="35"/>
      <c r="FI361" s="35"/>
      <c r="FJ361" s="35"/>
      <c r="FK361" s="35"/>
      <c r="FL361" s="35"/>
      <c r="FM361" s="35"/>
      <c r="FN361" s="35"/>
      <c r="FO361" s="35"/>
      <c r="FP361" s="35"/>
      <c r="FQ361" s="35"/>
      <c r="FR361" s="35"/>
      <c r="FS361" s="35"/>
      <c r="FT361" s="35"/>
      <c r="FU361" s="35"/>
      <c r="FV361" s="35"/>
      <c r="FW361" s="35"/>
      <c r="FX361" s="35"/>
      <c r="FY361" s="35"/>
      <c r="FZ361" s="35"/>
      <c r="GA361" s="35"/>
      <c r="GB361" s="35"/>
      <c r="GC361" s="35"/>
      <c r="GD361" s="35"/>
      <c r="GE361" s="35"/>
      <c r="GF361" s="35"/>
      <c r="GG361" s="35"/>
      <c r="GH361" s="35"/>
      <c r="GI361" s="35"/>
      <c r="GJ361" s="35"/>
      <c r="GK361" s="35"/>
      <c r="GL361" s="35"/>
      <c r="GM361" s="35"/>
      <c r="GN361" s="35"/>
      <c r="GO361" s="35"/>
      <c r="GP361" s="35"/>
      <c r="GQ361" s="35"/>
      <c r="GR361" s="35"/>
      <c r="GS361" s="35"/>
      <c r="GT361" s="35"/>
      <c r="GU361" s="35"/>
      <c r="GV361" s="35"/>
    </row>
    <row r="362" spans="1:204" ht="12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</row>
    <row r="363" spans="1:204" ht="12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35"/>
      <c r="ET363" s="35"/>
      <c r="EU363" s="35"/>
      <c r="EV363" s="35"/>
      <c r="EW363" s="35"/>
      <c r="EX363" s="35"/>
      <c r="EY363" s="35"/>
      <c r="EZ363" s="35"/>
      <c r="FA363" s="35"/>
      <c r="FB363" s="35"/>
      <c r="FC363" s="35"/>
      <c r="FD363" s="35"/>
      <c r="FE363" s="35"/>
      <c r="FF363" s="35"/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/>
      <c r="FU363" s="35"/>
      <c r="FV363" s="35"/>
      <c r="FW363" s="35"/>
      <c r="FX363" s="35"/>
      <c r="FY363" s="35"/>
      <c r="FZ363" s="35"/>
      <c r="GA363" s="35"/>
      <c r="GB363" s="35"/>
      <c r="GC363" s="35"/>
      <c r="GD363" s="35"/>
      <c r="GE363" s="35"/>
      <c r="GF363" s="35"/>
      <c r="GG363" s="35"/>
      <c r="GH363" s="35"/>
      <c r="GI363" s="35"/>
      <c r="GJ363" s="35"/>
      <c r="GK363" s="35"/>
      <c r="GL363" s="35"/>
      <c r="GM363" s="35"/>
      <c r="GN363" s="35"/>
      <c r="GO363" s="35"/>
      <c r="GP363" s="35"/>
      <c r="GQ363" s="35"/>
      <c r="GR363" s="35"/>
      <c r="GS363" s="35"/>
      <c r="GT363" s="35"/>
      <c r="GU363" s="35"/>
      <c r="GV363" s="35"/>
    </row>
    <row r="364" spans="1:204" ht="12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</row>
    <row r="365" spans="1:204" ht="12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  <c r="FU365" s="35"/>
      <c r="FV365" s="35"/>
      <c r="FW365" s="35"/>
      <c r="FX365" s="35"/>
      <c r="FY365" s="35"/>
      <c r="FZ365" s="35"/>
      <c r="GA365" s="35"/>
      <c r="GB365" s="35"/>
      <c r="GC365" s="35"/>
      <c r="GD365" s="35"/>
      <c r="GE365" s="35"/>
      <c r="GF365" s="35"/>
      <c r="GG365" s="35"/>
      <c r="GH365" s="35"/>
      <c r="GI365" s="35"/>
      <c r="GJ365" s="35"/>
      <c r="GK365" s="35"/>
      <c r="GL365" s="35"/>
      <c r="GM365" s="35"/>
      <c r="GN365" s="35"/>
      <c r="GO365" s="35"/>
      <c r="GP365" s="35"/>
      <c r="GQ365" s="35"/>
      <c r="GR365" s="35"/>
      <c r="GS365" s="35"/>
      <c r="GT365" s="35"/>
      <c r="GU365" s="35"/>
      <c r="GV365" s="35"/>
    </row>
    <row r="366" spans="1:204" ht="12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  <c r="FB366" s="35"/>
      <c r="FC366" s="35"/>
      <c r="FD366" s="35"/>
      <c r="FE366" s="35"/>
      <c r="FF366" s="35"/>
      <c r="FG366" s="35"/>
      <c r="FH366" s="35"/>
      <c r="FI366" s="35"/>
      <c r="FJ366" s="35"/>
      <c r="FK366" s="35"/>
      <c r="FL366" s="35"/>
      <c r="FM366" s="35"/>
      <c r="FN366" s="35"/>
      <c r="FO366" s="35"/>
      <c r="FP366" s="35"/>
      <c r="FQ366" s="35"/>
      <c r="FR366" s="35"/>
      <c r="FS366" s="35"/>
      <c r="FT366" s="35"/>
      <c r="FU366" s="35"/>
      <c r="FV366" s="35"/>
      <c r="FW366" s="35"/>
      <c r="FX366" s="35"/>
      <c r="FY366" s="35"/>
      <c r="FZ366" s="35"/>
      <c r="GA366" s="35"/>
      <c r="GB366" s="35"/>
      <c r="GC366" s="35"/>
      <c r="GD366" s="35"/>
      <c r="GE366" s="35"/>
      <c r="GF366" s="35"/>
      <c r="GG366" s="35"/>
      <c r="GH366" s="35"/>
      <c r="GI366" s="35"/>
      <c r="GJ366" s="35"/>
      <c r="GK366" s="35"/>
      <c r="GL366" s="35"/>
      <c r="GM366" s="35"/>
      <c r="GN366" s="35"/>
      <c r="GO366" s="35"/>
      <c r="GP366" s="35"/>
      <c r="GQ366" s="35"/>
      <c r="GR366" s="35"/>
      <c r="GS366" s="35"/>
      <c r="GT366" s="35"/>
      <c r="GU366" s="35"/>
      <c r="GV366" s="35"/>
    </row>
    <row r="367" spans="1:204" ht="12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  <c r="FB367" s="35"/>
      <c r="FC367" s="35"/>
      <c r="FD367" s="35"/>
      <c r="FE367" s="35"/>
      <c r="FF367" s="35"/>
      <c r="FG367" s="35"/>
      <c r="FH367" s="35"/>
      <c r="FI367" s="35"/>
      <c r="FJ367" s="35"/>
      <c r="FK367" s="35"/>
      <c r="FL367" s="35"/>
      <c r="FM367" s="35"/>
      <c r="FN367" s="35"/>
      <c r="FO367" s="35"/>
      <c r="FP367" s="35"/>
      <c r="FQ367" s="35"/>
      <c r="FR367" s="35"/>
      <c r="FS367" s="35"/>
      <c r="FT367" s="35"/>
      <c r="FU367" s="35"/>
      <c r="FV367" s="35"/>
      <c r="FW367" s="35"/>
      <c r="FX367" s="35"/>
      <c r="FY367" s="35"/>
      <c r="FZ367" s="35"/>
      <c r="GA367" s="35"/>
      <c r="GB367" s="35"/>
      <c r="GC367" s="35"/>
      <c r="GD367" s="35"/>
      <c r="GE367" s="35"/>
      <c r="GF367" s="35"/>
      <c r="GG367" s="35"/>
      <c r="GH367" s="35"/>
      <c r="GI367" s="35"/>
      <c r="GJ367" s="35"/>
      <c r="GK367" s="35"/>
      <c r="GL367" s="35"/>
      <c r="GM367" s="35"/>
      <c r="GN367" s="35"/>
      <c r="GO367" s="35"/>
      <c r="GP367" s="35"/>
      <c r="GQ367" s="35"/>
      <c r="GR367" s="35"/>
      <c r="GS367" s="35"/>
      <c r="GT367" s="35"/>
      <c r="GU367" s="35"/>
      <c r="GV367" s="35"/>
    </row>
    <row r="368" spans="1:204" ht="12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35"/>
      <c r="ET368" s="35"/>
      <c r="EU368" s="35"/>
      <c r="EV368" s="35"/>
      <c r="EW368" s="35"/>
      <c r="EX368" s="35"/>
      <c r="EY368" s="35"/>
      <c r="EZ368" s="35"/>
      <c r="FA368" s="35"/>
      <c r="FB368" s="35"/>
      <c r="FC368" s="35"/>
      <c r="FD368" s="35"/>
      <c r="FE368" s="35"/>
      <c r="FF368" s="35"/>
      <c r="FG368" s="35"/>
      <c r="FH368" s="35"/>
      <c r="FI368" s="35"/>
      <c r="FJ368" s="35"/>
      <c r="FK368" s="35"/>
      <c r="FL368" s="35"/>
      <c r="FM368" s="35"/>
      <c r="FN368" s="35"/>
      <c r="FO368" s="35"/>
      <c r="FP368" s="35"/>
      <c r="FQ368" s="35"/>
      <c r="FR368" s="35"/>
      <c r="FS368" s="35"/>
      <c r="FT368" s="35"/>
      <c r="FU368" s="35"/>
      <c r="FV368" s="35"/>
      <c r="FW368" s="35"/>
      <c r="FX368" s="35"/>
      <c r="FY368" s="35"/>
      <c r="FZ368" s="35"/>
      <c r="GA368" s="35"/>
      <c r="GB368" s="35"/>
      <c r="GC368" s="35"/>
      <c r="GD368" s="35"/>
      <c r="GE368" s="35"/>
      <c r="GF368" s="35"/>
      <c r="GG368" s="35"/>
      <c r="GH368" s="35"/>
      <c r="GI368" s="35"/>
      <c r="GJ368" s="35"/>
      <c r="GK368" s="35"/>
      <c r="GL368" s="35"/>
      <c r="GM368" s="35"/>
      <c r="GN368" s="35"/>
      <c r="GO368" s="35"/>
      <c r="GP368" s="35"/>
      <c r="GQ368" s="35"/>
      <c r="GR368" s="35"/>
      <c r="GS368" s="35"/>
      <c r="GT368" s="35"/>
      <c r="GU368" s="35"/>
      <c r="GV368" s="35"/>
    </row>
    <row r="369" spans="1:204" ht="12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35"/>
      <c r="ET369" s="35"/>
      <c r="EU369" s="35"/>
      <c r="EV369" s="35"/>
      <c r="EW369" s="35"/>
      <c r="EX369" s="35"/>
      <c r="EY369" s="35"/>
      <c r="EZ369" s="35"/>
      <c r="FA369" s="35"/>
      <c r="FB369" s="35"/>
      <c r="FC369" s="35"/>
      <c r="FD369" s="35"/>
      <c r="FE369" s="35"/>
      <c r="FF369" s="35"/>
      <c r="FG369" s="35"/>
      <c r="FH369" s="35"/>
      <c r="FI369" s="35"/>
      <c r="FJ369" s="35"/>
      <c r="FK369" s="35"/>
      <c r="FL369" s="35"/>
      <c r="FM369" s="35"/>
      <c r="FN369" s="35"/>
      <c r="FO369" s="35"/>
      <c r="FP369" s="35"/>
      <c r="FQ369" s="35"/>
      <c r="FR369" s="35"/>
      <c r="FS369" s="35"/>
      <c r="FT369" s="35"/>
      <c r="FU369" s="35"/>
      <c r="FV369" s="35"/>
      <c r="FW369" s="35"/>
      <c r="FX369" s="35"/>
      <c r="FY369" s="35"/>
      <c r="FZ369" s="35"/>
      <c r="GA369" s="35"/>
      <c r="GB369" s="35"/>
      <c r="GC369" s="35"/>
      <c r="GD369" s="35"/>
      <c r="GE369" s="35"/>
      <c r="GF369" s="35"/>
      <c r="GG369" s="35"/>
      <c r="GH369" s="35"/>
      <c r="GI369" s="35"/>
      <c r="GJ369" s="35"/>
      <c r="GK369" s="35"/>
      <c r="GL369" s="35"/>
      <c r="GM369" s="35"/>
      <c r="GN369" s="35"/>
      <c r="GO369" s="35"/>
      <c r="GP369" s="35"/>
      <c r="GQ369" s="35"/>
      <c r="GR369" s="35"/>
      <c r="GS369" s="35"/>
      <c r="GT369" s="35"/>
      <c r="GU369" s="35"/>
      <c r="GV369" s="35"/>
    </row>
    <row r="370" spans="1:204" ht="12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35"/>
      <c r="ET370" s="35"/>
      <c r="EU370" s="35"/>
      <c r="EV370" s="35"/>
      <c r="EW370" s="35"/>
      <c r="EX370" s="35"/>
      <c r="EY370" s="35"/>
      <c r="EZ370" s="35"/>
      <c r="FA370" s="35"/>
      <c r="FB370" s="35"/>
      <c r="FC370" s="35"/>
      <c r="FD370" s="35"/>
      <c r="FE370" s="35"/>
      <c r="FF370" s="35"/>
      <c r="FG370" s="35"/>
      <c r="FH370" s="35"/>
      <c r="FI370" s="35"/>
      <c r="FJ370" s="35"/>
      <c r="FK370" s="35"/>
      <c r="FL370" s="35"/>
      <c r="FM370" s="35"/>
      <c r="FN370" s="35"/>
      <c r="FO370" s="35"/>
      <c r="FP370" s="35"/>
      <c r="FQ370" s="35"/>
      <c r="FR370" s="35"/>
      <c r="FS370" s="35"/>
      <c r="FT370" s="35"/>
      <c r="FU370" s="35"/>
      <c r="FV370" s="35"/>
      <c r="FW370" s="35"/>
      <c r="FX370" s="35"/>
      <c r="FY370" s="35"/>
      <c r="FZ370" s="35"/>
      <c r="GA370" s="35"/>
      <c r="GB370" s="35"/>
      <c r="GC370" s="35"/>
      <c r="GD370" s="35"/>
      <c r="GE370" s="35"/>
      <c r="GF370" s="35"/>
      <c r="GG370" s="35"/>
      <c r="GH370" s="35"/>
      <c r="GI370" s="35"/>
      <c r="GJ370" s="35"/>
      <c r="GK370" s="35"/>
      <c r="GL370" s="35"/>
      <c r="GM370" s="35"/>
      <c r="GN370" s="35"/>
      <c r="GO370" s="35"/>
      <c r="GP370" s="35"/>
      <c r="GQ370" s="35"/>
      <c r="GR370" s="35"/>
      <c r="GS370" s="35"/>
      <c r="GT370" s="35"/>
      <c r="GU370" s="35"/>
      <c r="GV370" s="35"/>
    </row>
    <row r="371" spans="1:204" ht="12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  <c r="FB371" s="35"/>
      <c r="FC371" s="35"/>
      <c r="FD371" s="35"/>
      <c r="FE371" s="35"/>
      <c r="FF371" s="35"/>
      <c r="FG371" s="35"/>
      <c r="FH371" s="35"/>
      <c r="FI371" s="35"/>
      <c r="FJ371" s="35"/>
      <c r="FK371" s="35"/>
      <c r="FL371" s="35"/>
      <c r="FM371" s="35"/>
      <c r="FN371" s="35"/>
      <c r="FO371" s="35"/>
      <c r="FP371" s="35"/>
      <c r="FQ371" s="35"/>
      <c r="FR371" s="35"/>
      <c r="FS371" s="35"/>
      <c r="FT371" s="35"/>
      <c r="FU371" s="35"/>
      <c r="FV371" s="35"/>
      <c r="FW371" s="35"/>
      <c r="FX371" s="35"/>
      <c r="FY371" s="35"/>
      <c r="FZ371" s="35"/>
      <c r="GA371" s="35"/>
      <c r="GB371" s="35"/>
      <c r="GC371" s="35"/>
      <c r="GD371" s="35"/>
      <c r="GE371" s="35"/>
      <c r="GF371" s="35"/>
      <c r="GG371" s="35"/>
      <c r="GH371" s="35"/>
      <c r="GI371" s="35"/>
      <c r="GJ371" s="35"/>
      <c r="GK371" s="35"/>
      <c r="GL371" s="35"/>
      <c r="GM371" s="35"/>
      <c r="GN371" s="35"/>
      <c r="GO371" s="35"/>
      <c r="GP371" s="35"/>
      <c r="GQ371" s="35"/>
      <c r="GR371" s="35"/>
      <c r="GS371" s="35"/>
      <c r="GT371" s="35"/>
      <c r="GU371" s="35"/>
      <c r="GV371" s="35"/>
    </row>
    <row r="372" spans="1:204" ht="12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  <c r="FU372" s="35"/>
      <c r="FV372" s="35"/>
      <c r="FW372" s="35"/>
      <c r="FX372" s="35"/>
      <c r="FY372" s="35"/>
      <c r="FZ372" s="35"/>
      <c r="GA372" s="35"/>
      <c r="GB372" s="35"/>
      <c r="GC372" s="35"/>
      <c r="GD372" s="35"/>
      <c r="GE372" s="35"/>
      <c r="GF372" s="35"/>
      <c r="GG372" s="35"/>
      <c r="GH372" s="35"/>
      <c r="GI372" s="35"/>
      <c r="GJ372" s="35"/>
      <c r="GK372" s="35"/>
      <c r="GL372" s="35"/>
      <c r="GM372" s="35"/>
      <c r="GN372" s="35"/>
      <c r="GO372" s="35"/>
      <c r="GP372" s="35"/>
      <c r="GQ372" s="35"/>
      <c r="GR372" s="35"/>
      <c r="GS372" s="35"/>
      <c r="GT372" s="35"/>
      <c r="GU372" s="35"/>
      <c r="GV372" s="35"/>
    </row>
    <row r="373" spans="1:204" ht="12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  <c r="FB373" s="35"/>
      <c r="FC373" s="35"/>
      <c r="FD373" s="35"/>
      <c r="FE373" s="35"/>
      <c r="FF373" s="35"/>
      <c r="FG373" s="35"/>
      <c r="FH373" s="35"/>
      <c r="FI373" s="35"/>
      <c r="FJ373" s="35"/>
      <c r="FK373" s="35"/>
      <c r="FL373" s="35"/>
      <c r="FM373" s="35"/>
      <c r="FN373" s="35"/>
      <c r="FO373" s="35"/>
      <c r="FP373" s="35"/>
      <c r="FQ373" s="35"/>
      <c r="FR373" s="35"/>
      <c r="FS373" s="35"/>
      <c r="FT373" s="35"/>
      <c r="FU373" s="35"/>
      <c r="FV373" s="35"/>
      <c r="FW373" s="35"/>
      <c r="FX373" s="35"/>
      <c r="FY373" s="35"/>
      <c r="FZ373" s="35"/>
      <c r="GA373" s="35"/>
      <c r="GB373" s="35"/>
      <c r="GC373" s="35"/>
      <c r="GD373" s="35"/>
      <c r="GE373" s="35"/>
      <c r="GF373" s="35"/>
      <c r="GG373" s="35"/>
      <c r="GH373" s="35"/>
      <c r="GI373" s="35"/>
      <c r="GJ373" s="35"/>
      <c r="GK373" s="35"/>
      <c r="GL373" s="35"/>
      <c r="GM373" s="35"/>
      <c r="GN373" s="35"/>
      <c r="GO373" s="35"/>
      <c r="GP373" s="35"/>
      <c r="GQ373" s="35"/>
      <c r="GR373" s="35"/>
      <c r="GS373" s="35"/>
      <c r="GT373" s="35"/>
      <c r="GU373" s="35"/>
      <c r="GV373" s="35"/>
    </row>
    <row r="374" spans="1:204" ht="12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  <c r="FB374" s="35"/>
      <c r="FC374" s="35"/>
      <c r="FD374" s="35"/>
      <c r="FE374" s="35"/>
      <c r="FF374" s="35"/>
      <c r="FG374" s="35"/>
      <c r="FH374" s="35"/>
      <c r="FI374" s="35"/>
      <c r="FJ374" s="35"/>
      <c r="FK374" s="35"/>
      <c r="FL374" s="35"/>
      <c r="FM374" s="35"/>
      <c r="FN374" s="35"/>
      <c r="FO374" s="35"/>
      <c r="FP374" s="35"/>
      <c r="FQ374" s="35"/>
      <c r="FR374" s="35"/>
      <c r="FS374" s="35"/>
      <c r="FT374" s="35"/>
      <c r="FU374" s="35"/>
      <c r="FV374" s="35"/>
      <c r="FW374" s="35"/>
      <c r="FX374" s="35"/>
      <c r="FY374" s="35"/>
      <c r="FZ374" s="35"/>
      <c r="GA374" s="35"/>
      <c r="GB374" s="35"/>
      <c r="GC374" s="35"/>
      <c r="GD374" s="35"/>
      <c r="GE374" s="35"/>
      <c r="GF374" s="35"/>
      <c r="GG374" s="35"/>
      <c r="GH374" s="35"/>
      <c r="GI374" s="35"/>
      <c r="GJ374" s="35"/>
      <c r="GK374" s="35"/>
      <c r="GL374" s="35"/>
      <c r="GM374" s="35"/>
      <c r="GN374" s="35"/>
      <c r="GO374" s="35"/>
      <c r="GP374" s="35"/>
      <c r="GQ374" s="35"/>
      <c r="GR374" s="35"/>
      <c r="GS374" s="35"/>
      <c r="GT374" s="35"/>
      <c r="GU374" s="35"/>
      <c r="GV374" s="35"/>
    </row>
    <row r="375" spans="1:204" ht="12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35"/>
      <c r="ET375" s="35"/>
      <c r="EU375" s="35"/>
      <c r="EV375" s="35"/>
      <c r="EW375" s="35"/>
      <c r="EX375" s="35"/>
      <c r="EY375" s="35"/>
      <c r="EZ375" s="35"/>
      <c r="FA375" s="35"/>
      <c r="FB375" s="35"/>
      <c r="FC375" s="35"/>
      <c r="FD375" s="35"/>
      <c r="FE375" s="35"/>
      <c r="FF375" s="35"/>
      <c r="FG375" s="35"/>
      <c r="FH375" s="35"/>
      <c r="FI375" s="35"/>
      <c r="FJ375" s="35"/>
      <c r="FK375" s="35"/>
      <c r="FL375" s="35"/>
      <c r="FM375" s="35"/>
      <c r="FN375" s="35"/>
      <c r="FO375" s="35"/>
      <c r="FP375" s="35"/>
      <c r="FQ375" s="35"/>
      <c r="FR375" s="35"/>
      <c r="FS375" s="35"/>
      <c r="FT375" s="35"/>
      <c r="FU375" s="35"/>
      <c r="FV375" s="35"/>
      <c r="FW375" s="35"/>
      <c r="FX375" s="35"/>
      <c r="FY375" s="35"/>
      <c r="FZ375" s="35"/>
      <c r="GA375" s="35"/>
      <c r="GB375" s="35"/>
      <c r="GC375" s="35"/>
      <c r="GD375" s="35"/>
      <c r="GE375" s="35"/>
      <c r="GF375" s="35"/>
      <c r="GG375" s="35"/>
      <c r="GH375" s="35"/>
      <c r="GI375" s="35"/>
      <c r="GJ375" s="35"/>
      <c r="GK375" s="35"/>
      <c r="GL375" s="35"/>
      <c r="GM375" s="35"/>
      <c r="GN375" s="35"/>
      <c r="GO375" s="35"/>
      <c r="GP375" s="35"/>
      <c r="GQ375" s="35"/>
      <c r="GR375" s="35"/>
      <c r="GS375" s="35"/>
      <c r="GT375" s="35"/>
      <c r="GU375" s="35"/>
      <c r="GV375" s="35"/>
    </row>
    <row r="376" spans="1:204" ht="12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35"/>
      <c r="ET376" s="35"/>
      <c r="EU376" s="35"/>
      <c r="EV376" s="35"/>
      <c r="EW376" s="35"/>
      <c r="EX376" s="35"/>
      <c r="EY376" s="35"/>
      <c r="EZ376" s="35"/>
      <c r="FA376" s="35"/>
      <c r="FB376" s="35"/>
      <c r="FC376" s="35"/>
      <c r="FD376" s="35"/>
      <c r="FE376" s="35"/>
      <c r="FF376" s="35"/>
      <c r="FG376" s="35"/>
      <c r="FH376" s="35"/>
      <c r="FI376" s="35"/>
      <c r="FJ376" s="35"/>
      <c r="FK376" s="35"/>
      <c r="FL376" s="35"/>
      <c r="FM376" s="35"/>
      <c r="FN376" s="35"/>
      <c r="FO376" s="35"/>
      <c r="FP376" s="35"/>
      <c r="FQ376" s="35"/>
      <c r="FR376" s="35"/>
      <c r="FS376" s="35"/>
      <c r="FT376" s="35"/>
      <c r="FU376" s="35"/>
      <c r="FV376" s="35"/>
      <c r="FW376" s="35"/>
      <c r="FX376" s="35"/>
      <c r="FY376" s="35"/>
      <c r="FZ376" s="35"/>
      <c r="GA376" s="35"/>
      <c r="GB376" s="35"/>
      <c r="GC376" s="35"/>
      <c r="GD376" s="35"/>
      <c r="GE376" s="35"/>
      <c r="GF376" s="35"/>
      <c r="GG376" s="35"/>
      <c r="GH376" s="35"/>
      <c r="GI376" s="35"/>
      <c r="GJ376" s="35"/>
      <c r="GK376" s="35"/>
      <c r="GL376" s="35"/>
      <c r="GM376" s="35"/>
      <c r="GN376" s="35"/>
      <c r="GO376" s="35"/>
      <c r="GP376" s="35"/>
      <c r="GQ376" s="35"/>
      <c r="GR376" s="35"/>
      <c r="GS376" s="35"/>
      <c r="GT376" s="35"/>
      <c r="GU376" s="35"/>
      <c r="GV376" s="35"/>
    </row>
    <row r="377" spans="1:204" ht="12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  <c r="FB377" s="35"/>
      <c r="FC377" s="35"/>
      <c r="FD377" s="35"/>
      <c r="FE377" s="35"/>
      <c r="FF377" s="35"/>
      <c r="FG377" s="35"/>
      <c r="FH377" s="35"/>
      <c r="FI377" s="35"/>
      <c r="FJ377" s="35"/>
      <c r="FK377" s="35"/>
      <c r="FL377" s="35"/>
      <c r="FM377" s="35"/>
      <c r="FN377" s="35"/>
      <c r="FO377" s="35"/>
      <c r="FP377" s="35"/>
      <c r="FQ377" s="35"/>
      <c r="FR377" s="35"/>
      <c r="FS377" s="35"/>
      <c r="FT377" s="35"/>
      <c r="FU377" s="35"/>
      <c r="FV377" s="35"/>
      <c r="FW377" s="35"/>
      <c r="FX377" s="35"/>
      <c r="FY377" s="35"/>
      <c r="FZ377" s="35"/>
      <c r="GA377" s="35"/>
      <c r="GB377" s="35"/>
      <c r="GC377" s="35"/>
      <c r="GD377" s="35"/>
      <c r="GE377" s="35"/>
      <c r="GF377" s="35"/>
      <c r="GG377" s="35"/>
      <c r="GH377" s="35"/>
      <c r="GI377" s="35"/>
      <c r="GJ377" s="35"/>
      <c r="GK377" s="35"/>
      <c r="GL377" s="35"/>
      <c r="GM377" s="35"/>
      <c r="GN377" s="35"/>
      <c r="GO377" s="35"/>
      <c r="GP377" s="35"/>
      <c r="GQ377" s="35"/>
      <c r="GR377" s="35"/>
      <c r="GS377" s="35"/>
      <c r="GT377" s="35"/>
      <c r="GU377" s="35"/>
      <c r="GV377" s="35"/>
    </row>
    <row r="378" spans="1:204" ht="12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  <c r="FB378" s="35"/>
      <c r="FC378" s="35"/>
      <c r="FD378" s="35"/>
      <c r="FE378" s="35"/>
      <c r="FF378" s="35"/>
      <c r="FG378" s="35"/>
      <c r="FH378" s="35"/>
      <c r="FI378" s="35"/>
      <c r="FJ378" s="35"/>
      <c r="FK378" s="35"/>
      <c r="FL378" s="35"/>
      <c r="FM378" s="35"/>
      <c r="FN378" s="35"/>
      <c r="FO378" s="35"/>
      <c r="FP378" s="35"/>
      <c r="FQ378" s="35"/>
      <c r="FR378" s="35"/>
      <c r="FS378" s="35"/>
      <c r="FT378" s="35"/>
      <c r="FU378" s="35"/>
      <c r="FV378" s="35"/>
      <c r="FW378" s="35"/>
      <c r="FX378" s="35"/>
      <c r="FY378" s="35"/>
      <c r="FZ378" s="35"/>
      <c r="GA378" s="35"/>
      <c r="GB378" s="35"/>
      <c r="GC378" s="35"/>
      <c r="GD378" s="35"/>
      <c r="GE378" s="35"/>
      <c r="GF378" s="35"/>
      <c r="GG378" s="35"/>
      <c r="GH378" s="35"/>
      <c r="GI378" s="35"/>
      <c r="GJ378" s="35"/>
      <c r="GK378" s="35"/>
      <c r="GL378" s="35"/>
      <c r="GM378" s="35"/>
      <c r="GN378" s="35"/>
      <c r="GO378" s="35"/>
      <c r="GP378" s="35"/>
      <c r="GQ378" s="35"/>
      <c r="GR378" s="35"/>
      <c r="GS378" s="35"/>
      <c r="GT378" s="35"/>
      <c r="GU378" s="35"/>
      <c r="GV378" s="35"/>
    </row>
    <row r="379" spans="1:204" ht="12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35"/>
      <c r="ET379" s="35"/>
      <c r="EU379" s="35"/>
      <c r="EV379" s="35"/>
      <c r="EW379" s="35"/>
      <c r="EX379" s="35"/>
      <c r="EY379" s="35"/>
      <c r="EZ379" s="35"/>
      <c r="FA379" s="35"/>
      <c r="FB379" s="35"/>
      <c r="FC379" s="35"/>
      <c r="FD379" s="35"/>
      <c r="FE379" s="35"/>
      <c r="FF379" s="35"/>
      <c r="FG379" s="35"/>
      <c r="FH379" s="35"/>
      <c r="FI379" s="35"/>
      <c r="FJ379" s="35"/>
      <c r="FK379" s="35"/>
      <c r="FL379" s="35"/>
      <c r="FM379" s="35"/>
      <c r="FN379" s="35"/>
      <c r="FO379" s="35"/>
      <c r="FP379" s="35"/>
      <c r="FQ379" s="35"/>
      <c r="FR379" s="35"/>
      <c r="FS379" s="35"/>
      <c r="FT379" s="35"/>
      <c r="FU379" s="35"/>
      <c r="FV379" s="35"/>
      <c r="FW379" s="35"/>
      <c r="FX379" s="35"/>
      <c r="FY379" s="35"/>
      <c r="FZ379" s="35"/>
      <c r="GA379" s="35"/>
      <c r="GB379" s="35"/>
      <c r="GC379" s="35"/>
      <c r="GD379" s="35"/>
      <c r="GE379" s="35"/>
      <c r="GF379" s="35"/>
      <c r="GG379" s="35"/>
      <c r="GH379" s="35"/>
      <c r="GI379" s="35"/>
      <c r="GJ379" s="35"/>
      <c r="GK379" s="35"/>
      <c r="GL379" s="35"/>
      <c r="GM379" s="35"/>
      <c r="GN379" s="35"/>
      <c r="GO379" s="35"/>
      <c r="GP379" s="35"/>
      <c r="GQ379" s="35"/>
      <c r="GR379" s="35"/>
      <c r="GS379" s="35"/>
      <c r="GT379" s="35"/>
      <c r="GU379" s="35"/>
      <c r="GV379" s="35"/>
    </row>
    <row r="380" spans="1:204" ht="12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  <c r="FB380" s="35"/>
      <c r="FC380" s="35"/>
      <c r="FD380" s="35"/>
      <c r="FE380" s="35"/>
      <c r="FF380" s="35"/>
      <c r="FG380" s="35"/>
      <c r="FH380" s="35"/>
      <c r="FI380" s="35"/>
      <c r="FJ380" s="35"/>
      <c r="FK380" s="35"/>
      <c r="FL380" s="35"/>
      <c r="FM380" s="35"/>
      <c r="FN380" s="35"/>
      <c r="FO380" s="35"/>
      <c r="FP380" s="35"/>
      <c r="FQ380" s="35"/>
      <c r="FR380" s="35"/>
      <c r="FS380" s="35"/>
      <c r="FT380" s="35"/>
      <c r="FU380" s="35"/>
      <c r="FV380" s="35"/>
      <c r="FW380" s="35"/>
      <c r="FX380" s="35"/>
      <c r="FY380" s="35"/>
      <c r="FZ380" s="35"/>
      <c r="GA380" s="35"/>
      <c r="GB380" s="35"/>
      <c r="GC380" s="35"/>
      <c r="GD380" s="35"/>
      <c r="GE380" s="35"/>
      <c r="GF380" s="35"/>
      <c r="GG380" s="35"/>
      <c r="GH380" s="35"/>
      <c r="GI380" s="35"/>
      <c r="GJ380" s="35"/>
      <c r="GK380" s="35"/>
      <c r="GL380" s="35"/>
      <c r="GM380" s="35"/>
      <c r="GN380" s="35"/>
      <c r="GO380" s="35"/>
      <c r="GP380" s="35"/>
      <c r="GQ380" s="35"/>
      <c r="GR380" s="35"/>
      <c r="GS380" s="35"/>
      <c r="GT380" s="35"/>
      <c r="GU380" s="35"/>
      <c r="GV380" s="35"/>
    </row>
    <row r="381" spans="1:204" ht="12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  <c r="FB381" s="35"/>
      <c r="FC381" s="35"/>
      <c r="FD381" s="35"/>
      <c r="FE381" s="35"/>
      <c r="FF381" s="35"/>
      <c r="FG381" s="35"/>
      <c r="FH381" s="35"/>
      <c r="FI381" s="35"/>
      <c r="FJ381" s="35"/>
      <c r="FK381" s="35"/>
      <c r="FL381" s="35"/>
      <c r="FM381" s="35"/>
      <c r="FN381" s="35"/>
      <c r="FO381" s="35"/>
      <c r="FP381" s="35"/>
      <c r="FQ381" s="35"/>
      <c r="FR381" s="35"/>
      <c r="FS381" s="35"/>
      <c r="FT381" s="35"/>
      <c r="FU381" s="35"/>
      <c r="FV381" s="35"/>
      <c r="FW381" s="35"/>
      <c r="FX381" s="35"/>
      <c r="FY381" s="35"/>
      <c r="FZ381" s="35"/>
      <c r="GA381" s="35"/>
      <c r="GB381" s="35"/>
      <c r="GC381" s="35"/>
      <c r="GD381" s="35"/>
      <c r="GE381" s="35"/>
      <c r="GF381" s="35"/>
      <c r="GG381" s="35"/>
      <c r="GH381" s="35"/>
      <c r="GI381" s="35"/>
      <c r="GJ381" s="35"/>
      <c r="GK381" s="35"/>
      <c r="GL381" s="35"/>
      <c r="GM381" s="35"/>
      <c r="GN381" s="35"/>
      <c r="GO381" s="35"/>
      <c r="GP381" s="35"/>
      <c r="GQ381" s="35"/>
      <c r="GR381" s="35"/>
      <c r="GS381" s="35"/>
      <c r="GT381" s="35"/>
      <c r="GU381" s="35"/>
      <c r="GV381" s="35"/>
    </row>
    <row r="382" spans="1:204" ht="12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35"/>
      <c r="ET382" s="35"/>
      <c r="EU382" s="35"/>
      <c r="EV382" s="35"/>
      <c r="EW382" s="35"/>
      <c r="EX382" s="35"/>
      <c r="EY382" s="35"/>
      <c r="EZ382" s="35"/>
      <c r="FA382" s="35"/>
      <c r="FB382" s="35"/>
      <c r="FC382" s="35"/>
      <c r="FD382" s="35"/>
      <c r="FE382" s="35"/>
      <c r="FF382" s="35"/>
      <c r="FG382" s="35"/>
      <c r="FH382" s="35"/>
      <c r="FI382" s="35"/>
      <c r="FJ382" s="35"/>
      <c r="FK382" s="35"/>
      <c r="FL382" s="35"/>
      <c r="FM382" s="35"/>
      <c r="FN382" s="35"/>
      <c r="FO382" s="35"/>
      <c r="FP382" s="35"/>
      <c r="FQ382" s="35"/>
      <c r="FR382" s="35"/>
      <c r="FS382" s="35"/>
      <c r="FT382" s="35"/>
      <c r="FU382" s="35"/>
      <c r="FV382" s="35"/>
      <c r="FW382" s="35"/>
      <c r="FX382" s="35"/>
      <c r="FY382" s="35"/>
      <c r="FZ382" s="35"/>
      <c r="GA382" s="35"/>
      <c r="GB382" s="35"/>
      <c r="GC382" s="35"/>
      <c r="GD382" s="35"/>
      <c r="GE382" s="35"/>
      <c r="GF382" s="35"/>
      <c r="GG382" s="35"/>
      <c r="GH382" s="35"/>
      <c r="GI382" s="35"/>
      <c r="GJ382" s="35"/>
      <c r="GK382" s="35"/>
      <c r="GL382" s="35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/>
    </row>
    <row r="383" spans="1:204" ht="12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  <c r="FB383" s="35"/>
      <c r="FC383" s="35"/>
      <c r="FD383" s="35"/>
      <c r="FE383" s="35"/>
      <c r="FF383" s="35"/>
      <c r="FG383" s="35"/>
      <c r="FH383" s="35"/>
      <c r="FI383" s="35"/>
      <c r="FJ383" s="35"/>
      <c r="FK383" s="35"/>
      <c r="FL383" s="35"/>
      <c r="FM383" s="35"/>
      <c r="FN383" s="35"/>
      <c r="FO383" s="35"/>
      <c r="FP383" s="35"/>
      <c r="FQ383" s="35"/>
      <c r="FR383" s="35"/>
      <c r="FS383" s="35"/>
      <c r="FT383" s="35"/>
      <c r="FU383" s="35"/>
      <c r="FV383" s="35"/>
      <c r="FW383" s="35"/>
      <c r="FX383" s="35"/>
      <c r="FY383" s="35"/>
      <c r="FZ383" s="35"/>
      <c r="GA383" s="35"/>
      <c r="GB383" s="35"/>
      <c r="GC383" s="35"/>
      <c r="GD383" s="35"/>
      <c r="GE383" s="35"/>
      <c r="GF383" s="35"/>
      <c r="GG383" s="35"/>
      <c r="GH383" s="35"/>
      <c r="GI383" s="35"/>
      <c r="GJ383" s="35"/>
      <c r="GK383" s="35"/>
      <c r="GL383" s="35"/>
      <c r="GM383" s="35"/>
      <c r="GN383" s="35"/>
      <c r="GO383" s="35"/>
      <c r="GP383" s="35"/>
      <c r="GQ383" s="35"/>
      <c r="GR383" s="35"/>
      <c r="GS383" s="35"/>
      <c r="GT383" s="35"/>
      <c r="GU383" s="35"/>
      <c r="GV383" s="35"/>
    </row>
    <row r="384" spans="1:204" ht="12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  <c r="EI384" s="35"/>
      <c r="EJ384" s="35"/>
      <c r="EK384" s="35"/>
      <c r="EL384" s="35"/>
      <c r="EM384" s="35"/>
      <c r="EN384" s="35"/>
      <c r="EO384" s="35"/>
      <c r="EP384" s="35"/>
      <c r="EQ384" s="35"/>
      <c r="ER384" s="35"/>
      <c r="ES384" s="35"/>
      <c r="ET384" s="35"/>
      <c r="EU384" s="35"/>
      <c r="EV384" s="35"/>
      <c r="EW384" s="35"/>
      <c r="EX384" s="35"/>
      <c r="EY384" s="35"/>
      <c r="EZ384" s="35"/>
      <c r="FA384" s="35"/>
      <c r="FB384" s="35"/>
      <c r="FC384" s="35"/>
      <c r="FD384" s="35"/>
      <c r="FE384" s="35"/>
      <c r="FF384" s="35"/>
      <c r="FG384" s="35"/>
      <c r="FH384" s="35"/>
      <c r="FI384" s="35"/>
      <c r="FJ384" s="35"/>
      <c r="FK384" s="35"/>
      <c r="FL384" s="35"/>
      <c r="FM384" s="35"/>
      <c r="FN384" s="35"/>
      <c r="FO384" s="35"/>
      <c r="FP384" s="35"/>
      <c r="FQ384" s="35"/>
      <c r="FR384" s="35"/>
      <c r="FS384" s="35"/>
      <c r="FT384" s="35"/>
      <c r="FU384" s="35"/>
      <c r="FV384" s="35"/>
      <c r="FW384" s="35"/>
      <c r="FX384" s="35"/>
      <c r="FY384" s="35"/>
      <c r="FZ384" s="35"/>
      <c r="GA384" s="35"/>
      <c r="GB384" s="35"/>
      <c r="GC384" s="35"/>
      <c r="GD384" s="35"/>
      <c r="GE384" s="35"/>
      <c r="GF384" s="35"/>
      <c r="GG384" s="35"/>
      <c r="GH384" s="35"/>
      <c r="GI384" s="35"/>
      <c r="GJ384" s="35"/>
      <c r="GK384" s="35"/>
      <c r="GL384" s="35"/>
      <c r="GM384" s="35"/>
      <c r="GN384" s="35"/>
      <c r="GO384" s="35"/>
      <c r="GP384" s="35"/>
      <c r="GQ384" s="35"/>
      <c r="GR384" s="35"/>
      <c r="GS384" s="35"/>
      <c r="GT384" s="35"/>
      <c r="GU384" s="35"/>
      <c r="GV384" s="35"/>
    </row>
    <row r="385" spans="1:204" ht="12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  <c r="EI385" s="35"/>
      <c r="EJ385" s="35"/>
      <c r="EK385" s="35"/>
      <c r="EL385" s="35"/>
      <c r="EM385" s="35"/>
      <c r="EN385" s="35"/>
      <c r="EO385" s="35"/>
      <c r="EP385" s="35"/>
      <c r="EQ385" s="35"/>
      <c r="ER385" s="35"/>
      <c r="ES385" s="35"/>
      <c r="ET385" s="35"/>
      <c r="EU385" s="35"/>
      <c r="EV385" s="35"/>
      <c r="EW385" s="35"/>
      <c r="EX385" s="35"/>
      <c r="EY385" s="35"/>
      <c r="EZ385" s="35"/>
      <c r="FA385" s="35"/>
      <c r="FB385" s="35"/>
      <c r="FC385" s="35"/>
      <c r="FD385" s="35"/>
      <c r="FE385" s="35"/>
      <c r="FF385" s="35"/>
      <c r="FG385" s="35"/>
      <c r="FH385" s="35"/>
      <c r="FI385" s="35"/>
      <c r="FJ385" s="35"/>
      <c r="FK385" s="35"/>
      <c r="FL385" s="35"/>
      <c r="FM385" s="35"/>
      <c r="FN385" s="35"/>
      <c r="FO385" s="35"/>
      <c r="FP385" s="35"/>
      <c r="FQ385" s="35"/>
      <c r="FR385" s="35"/>
      <c r="FS385" s="35"/>
      <c r="FT385" s="35"/>
      <c r="FU385" s="35"/>
      <c r="FV385" s="35"/>
      <c r="FW385" s="35"/>
      <c r="FX385" s="35"/>
      <c r="FY385" s="35"/>
      <c r="FZ385" s="35"/>
      <c r="GA385" s="35"/>
      <c r="GB385" s="35"/>
      <c r="GC385" s="35"/>
      <c r="GD385" s="35"/>
      <c r="GE385" s="35"/>
      <c r="GF385" s="35"/>
      <c r="GG385" s="35"/>
      <c r="GH385" s="35"/>
      <c r="GI385" s="35"/>
      <c r="GJ385" s="35"/>
      <c r="GK385" s="35"/>
      <c r="GL385" s="35"/>
      <c r="GM385" s="35"/>
      <c r="GN385" s="35"/>
      <c r="GO385" s="35"/>
      <c r="GP385" s="35"/>
      <c r="GQ385" s="35"/>
      <c r="GR385" s="35"/>
      <c r="GS385" s="35"/>
      <c r="GT385" s="35"/>
      <c r="GU385" s="35"/>
      <c r="GV385" s="35"/>
    </row>
    <row r="386" spans="1:204" ht="12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  <c r="FB386" s="35"/>
      <c r="FC386" s="35"/>
      <c r="FD386" s="35"/>
      <c r="FE386" s="35"/>
      <c r="FF386" s="35"/>
      <c r="FG386" s="35"/>
      <c r="FH386" s="35"/>
      <c r="FI386" s="35"/>
      <c r="FJ386" s="35"/>
      <c r="FK386" s="35"/>
      <c r="FL386" s="35"/>
      <c r="FM386" s="35"/>
      <c r="FN386" s="35"/>
      <c r="FO386" s="35"/>
      <c r="FP386" s="35"/>
      <c r="FQ386" s="35"/>
      <c r="FR386" s="35"/>
      <c r="FS386" s="35"/>
      <c r="FT386" s="35"/>
      <c r="FU386" s="35"/>
      <c r="FV386" s="35"/>
      <c r="FW386" s="35"/>
      <c r="FX386" s="35"/>
      <c r="FY386" s="35"/>
      <c r="FZ386" s="35"/>
      <c r="GA386" s="35"/>
      <c r="GB386" s="35"/>
      <c r="GC386" s="35"/>
      <c r="GD386" s="35"/>
      <c r="GE386" s="35"/>
      <c r="GF386" s="35"/>
      <c r="GG386" s="35"/>
      <c r="GH386" s="35"/>
      <c r="GI386" s="35"/>
      <c r="GJ386" s="35"/>
      <c r="GK386" s="35"/>
      <c r="GL386" s="35"/>
      <c r="GM386" s="35"/>
      <c r="GN386" s="35"/>
      <c r="GO386" s="35"/>
      <c r="GP386" s="35"/>
      <c r="GQ386" s="35"/>
      <c r="GR386" s="35"/>
      <c r="GS386" s="35"/>
      <c r="GT386" s="35"/>
      <c r="GU386" s="35"/>
      <c r="GV386" s="35"/>
    </row>
    <row r="387" spans="1:204" ht="12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35"/>
      <c r="ET387" s="35"/>
      <c r="EU387" s="35"/>
      <c r="EV387" s="35"/>
      <c r="EW387" s="35"/>
      <c r="EX387" s="35"/>
      <c r="EY387" s="35"/>
      <c r="EZ387" s="35"/>
      <c r="FA387" s="35"/>
      <c r="FB387" s="35"/>
      <c r="FC387" s="35"/>
      <c r="FD387" s="35"/>
      <c r="FE387" s="35"/>
      <c r="FF387" s="35"/>
      <c r="FG387" s="35"/>
      <c r="FH387" s="35"/>
      <c r="FI387" s="35"/>
      <c r="FJ387" s="35"/>
      <c r="FK387" s="35"/>
      <c r="FL387" s="35"/>
      <c r="FM387" s="35"/>
      <c r="FN387" s="35"/>
      <c r="FO387" s="35"/>
      <c r="FP387" s="35"/>
      <c r="FQ387" s="35"/>
      <c r="FR387" s="35"/>
      <c r="FS387" s="35"/>
      <c r="FT387" s="35"/>
      <c r="FU387" s="35"/>
      <c r="FV387" s="35"/>
      <c r="FW387" s="35"/>
      <c r="FX387" s="35"/>
      <c r="FY387" s="35"/>
      <c r="FZ387" s="35"/>
      <c r="GA387" s="35"/>
      <c r="GB387" s="35"/>
      <c r="GC387" s="35"/>
      <c r="GD387" s="35"/>
      <c r="GE387" s="35"/>
      <c r="GF387" s="35"/>
      <c r="GG387" s="35"/>
      <c r="GH387" s="35"/>
      <c r="GI387" s="35"/>
      <c r="GJ387" s="35"/>
      <c r="GK387" s="35"/>
      <c r="GL387" s="35"/>
      <c r="GM387" s="35"/>
      <c r="GN387" s="35"/>
      <c r="GO387" s="35"/>
      <c r="GP387" s="35"/>
      <c r="GQ387" s="35"/>
      <c r="GR387" s="35"/>
      <c r="GS387" s="35"/>
      <c r="GT387" s="35"/>
      <c r="GU387" s="35"/>
      <c r="GV387" s="35"/>
    </row>
    <row r="388" spans="1:204" ht="12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35"/>
      <c r="ET388" s="35"/>
      <c r="EU388" s="35"/>
      <c r="EV388" s="35"/>
      <c r="EW388" s="35"/>
      <c r="EX388" s="35"/>
      <c r="EY388" s="35"/>
      <c r="EZ388" s="35"/>
      <c r="FA388" s="35"/>
      <c r="FB388" s="35"/>
      <c r="FC388" s="35"/>
      <c r="FD388" s="35"/>
      <c r="FE388" s="35"/>
      <c r="FF388" s="35"/>
      <c r="FG388" s="35"/>
      <c r="FH388" s="35"/>
      <c r="FI388" s="35"/>
      <c r="FJ388" s="35"/>
      <c r="FK388" s="35"/>
      <c r="FL388" s="35"/>
      <c r="FM388" s="35"/>
      <c r="FN388" s="35"/>
      <c r="FO388" s="35"/>
      <c r="FP388" s="35"/>
      <c r="FQ388" s="35"/>
      <c r="FR388" s="35"/>
      <c r="FS388" s="35"/>
      <c r="FT388" s="35"/>
      <c r="FU388" s="35"/>
      <c r="FV388" s="35"/>
      <c r="FW388" s="35"/>
      <c r="FX388" s="35"/>
      <c r="FY388" s="35"/>
      <c r="FZ388" s="35"/>
      <c r="GA388" s="35"/>
      <c r="GB388" s="35"/>
      <c r="GC388" s="35"/>
      <c r="GD388" s="35"/>
      <c r="GE388" s="35"/>
      <c r="GF388" s="35"/>
      <c r="GG388" s="35"/>
      <c r="GH388" s="35"/>
      <c r="GI388" s="35"/>
      <c r="GJ388" s="35"/>
      <c r="GK388" s="35"/>
      <c r="GL388" s="35"/>
      <c r="GM388" s="35"/>
      <c r="GN388" s="35"/>
      <c r="GO388" s="35"/>
      <c r="GP388" s="35"/>
      <c r="GQ388" s="35"/>
      <c r="GR388" s="35"/>
      <c r="GS388" s="35"/>
      <c r="GT388" s="35"/>
      <c r="GU388" s="35"/>
      <c r="GV388" s="35"/>
    </row>
    <row r="389" spans="1:204" ht="12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  <c r="FB389" s="35"/>
      <c r="FC389" s="35"/>
      <c r="FD389" s="35"/>
      <c r="FE389" s="35"/>
      <c r="FF389" s="35"/>
      <c r="FG389" s="35"/>
      <c r="FH389" s="35"/>
      <c r="FI389" s="35"/>
      <c r="FJ389" s="35"/>
      <c r="FK389" s="35"/>
      <c r="FL389" s="35"/>
      <c r="FM389" s="35"/>
      <c r="FN389" s="35"/>
      <c r="FO389" s="35"/>
      <c r="FP389" s="35"/>
      <c r="FQ389" s="35"/>
      <c r="FR389" s="35"/>
      <c r="FS389" s="35"/>
      <c r="FT389" s="35"/>
      <c r="FU389" s="35"/>
      <c r="FV389" s="35"/>
      <c r="FW389" s="35"/>
      <c r="FX389" s="35"/>
      <c r="FY389" s="35"/>
      <c r="FZ389" s="35"/>
      <c r="GA389" s="35"/>
      <c r="GB389" s="35"/>
      <c r="GC389" s="35"/>
      <c r="GD389" s="35"/>
      <c r="GE389" s="35"/>
      <c r="GF389" s="35"/>
      <c r="GG389" s="35"/>
      <c r="GH389" s="35"/>
      <c r="GI389" s="35"/>
      <c r="GJ389" s="35"/>
      <c r="GK389" s="35"/>
      <c r="GL389" s="35"/>
      <c r="GM389" s="35"/>
      <c r="GN389" s="35"/>
      <c r="GO389" s="35"/>
      <c r="GP389" s="35"/>
      <c r="GQ389" s="35"/>
      <c r="GR389" s="35"/>
      <c r="GS389" s="35"/>
      <c r="GT389" s="35"/>
      <c r="GU389" s="35"/>
      <c r="GV389" s="35"/>
    </row>
    <row r="390" spans="1:204" ht="12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35"/>
      <c r="EQ390" s="35"/>
      <c r="ER390" s="35"/>
      <c r="ES390" s="35"/>
      <c r="ET390" s="35"/>
      <c r="EU390" s="35"/>
      <c r="EV390" s="35"/>
      <c r="EW390" s="35"/>
      <c r="EX390" s="35"/>
      <c r="EY390" s="35"/>
      <c r="EZ390" s="35"/>
      <c r="FA390" s="35"/>
      <c r="FB390" s="35"/>
      <c r="FC390" s="35"/>
      <c r="FD390" s="35"/>
      <c r="FE390" s="35"/>
      <c r="FF390" s="35"/>
      <c r="FG390" s="35"/>
      <c r="FH390" s="35"/>
      <c r="FI390" s="35"/>
      <c r="FJ390" s="35"/>
      <c r="FK390" s="35"/>
      <c r="FL390" s="35"/>
      <c r="FM390" s="35"/>
      <c r="FN390" s="35"/>
      <c r="FO390" s="35"/>
      <c r="FP390" s="35"/>
      <c r="FQ390" s="35"/>
      <c r="FR390" s="35"/>
      <c r="FS390" s="35"/>
      <c r="FT390" s="35"/>
      <c r="FU390" s="35"/>
      <c r="FV390" s="35"/>
      <c r="FW390" s="35"/>
      <c r="FX390" s="35"/>
      <c r="FY390" s="35"/>
      <c r="FZ390" s="35"/>
      <c r="GA390" s="35"/>
      <c r="GB390" s="35"/>
      <c r="GC390" s="35"/>
      <c r="GD390" s="35"/>
      <c r="GE390" s="35"/>
      <c r="GF390" s="35"/>
      <c r="GG390" s="35"/>
      <c r="GH390" s="35"/>
      <c r="GI390" s="35"/>
      <c r="GJ390" s="35"/>
      <c r="GK390" s="35"/>
      <c r="GL390" s="35"/>
      <c r="GM390" s="35"/>
      <c r="GN390" s="35"/>
      <c r="GO390" s="35"/>
      <c r="GP390" s="35"/>
      <c r="GQ390" s="35"/>
      <c r="GR390" s="35"/>
      <c r="GS390" s="35"/>
      <c r="GT390" s="35"/>
      <c r="GU390" s="35"/>
      <c r="GV390" s="35"/>
    </row>
    <row r="391" spans="1:204" ht="12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35"/>
      <c r="ET391" s="35"/>
      <c r="EU391" s="35"/>
      <c r="EV391" s="35"/>
      <c r="EW391" s="35"/>
      <c r="EX391" s="35"/>
      <c r="EY391" s="35"/>
      <c r="EZ391" s="35"/>
      <c r="FA391" s="35"/>
      <c r="FB391" s="35"/>
      <c r="FC391" s="35"/>
      <c r="FD391" s="35"/>
      <c r="FE391" s="35"/>
      <c r="FF391" s="35"/>
      <c r="FG391" s="35"/>
      <c r="FH391" s="35"/>
      <c r="FI391" s="35"/>
      <c r="FJ391" s="35"/>
      <c r="FK391" s="35"/>
      <c r="FL391" s="35"/>
      <c r="FM391" s="35"/>
      <c r="FN391" s="35"/>
      <c r="FO391" s="35"/>
      <c r="FP391" s="35"/>
      <c r="FQ391" s="35"/>
      <c r="FR391" s="35"/>
      <c r="FS391" s="35"/>
      <c r="FT391" s="35"/>
      <c r="FU391" s="35"/>
      <c r="FV391" s="35"/>
      <c r="FW391" s="35"/>
      <c r="FX391" s="35"/>
      <c r="FY391" s="35"/>
      <c r="FZ391" s="35"/>
      <c r="GA391" s="35"/>
      <c r="GB391" s="35"/>
      <c r="GC391" s="35"/>
      <c r="GD391" s="35"/>
      <c r="GE391" s="35"/>
      <c r="GF391" s="35"/>
      <c r="GG391" s="35"/>
      <c r="GH391" s="35"/>
      <c r="GI391" s="35"/>
      <c r="GJ391" s="35"/>
      <c r="GK391" s="35"/>
      <c r="GL391" s="35"/>
      <c r="GM391" s="35"/>
      <c r="GN391" s="35"/>
      <c r="GO391" s="35"/>
      <c r="GP391" s="35"/>
      <c r="GQ391" s="35"/>
      <c r="GR391" s="35"/>
      <c r="GS391" s="35"/>
      <c r="GT391" s="35"/>
      <c r="GU391" s="35"/>
      <c r="GV391" s="35"/>
    </row>
    <row r="392" spans="1:204" ht="12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35"/>
      <c r="ET392" s="35"/>
      <c r="EU392" s="35"/>
      <c r="EV392" s="35"/>
      <c r="EW392" s="35"/>
      <c r="EX392" s="35"/>
      <c r="EY392" s="35"/>
      <c r="EZ392" s="35"/>
      <c r="FA392" s="35"/>
      <c r="FB392" s="35"/>
      <c r="FC392" s="35"/>
      <c r="FD392" s="35"/>
      <c r="FE392" s="35"/>
      <c r="FF392" s="35"/>
      <c r="FG392" s="35"/>
      <c r="FH392" s="35"/>
      <c r="FI392" s="35"/>
      <c r="FJ392" s="35"/>
      <c r="FK392" s="35"/>
      <c r="FL392" s="35"/>
      <c r="FM392" s="35"/>
      <c r="FN392" s="35"/>
      <c r="FO392" s="35"/>
      <c r="FP392" s="35"/>
      <c r="FQ392" s="35"/>
      <c r="FR392" s="35"/>
      <c r="FS392" s="35"/>
      <c r="FT392" s="35"/>
      <c r="FU392" s="35"/>
      <c r="FV392" s="35"/>
      <c r="FW392" s="35"/>
      <c r="FX392" s="35"/>
      <c r="FY392" s="35"/>
      <c r="FZ392" s="35"/>
      <c r="GA392" s="35"/>
      <c r="GB392" s="35"/>
      <c r="GC392" s="35"/>
      <c r="GD392" s="35"/>
      <c r="GE392" s="35"/>
      <c r="GF392" s="35"/>
      <c r="GG392" s="35"/>
      <c r="GH392" s="35"/>
      <c r="GI392" s="35"/>
      <c r="GJ392" s="35"/>
      <c r="GK392" s="35"/>
      <c r="GL392" s="35"/>
      <c r="GM392" s="35"/>
      <c r="GN392" s="35"/>
      <c r="GO392" s="35"/>
      <c r="GP392" s="35"/>
      <c r="GQ392" s="35"/>
      <c r="GR392" s="35"/>
      <c r="GS392" s="35"/>
      <c r="GT392" s="35"/>
      <c r="GU392" s="35"/>
      <c r="GV392" s="35"/>
    </row>
    <row r="393" spans="1:204" ht="12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35"/>
      <c r="ET393" s="35"/>
      <c r="EU393" s="35"/>
      <c r="EV393" s="35"/>
      <c r="EW393" s="35"/>
      <c r="EX393" s="35"/>
      <c r="EY393" s="35"/>
      <c r="EZ393" s="35"/>
      <c r="FA393" s="35"/>
      <c r="FB393" s="35"/>
      <c r="FC393" s="35"/>
      <c r="FD393" s="35"/>
      <c r="FE393" s="35"/>
      <c r="FF393" s="35"/>
      <c r="FG393" s="35"/>
      <c r="FH393" s="35"/>
      <c r="FI393" s="35"/>
      <c r="FJ393" s="35"/>
      <c r="FK393" s="35"/>
      <c r="FL393" s="35"/>
      <c r="FM393" s="35"/>
      <c r="FN393" s="35"/>
      <c r="FO393" s="35"/>
      <c r="FP393" s="35"/>
      <c r="FQ393" s="35"/>
      <c r="FR393" s="35"/>
      <c r="FS393" s="35"/>
      <c r="FT393" s="35"/>
      <c r="FU393" s="35"/>
      <c r="FV393" s="35"/>
      <c r="FW393" s="35"/>
      <c r="FX393" s="35"/>
      <c r="FY393" s="35"/>
      <c r="FZ393" s="35"/>
      <c r="GA393" s="35"/>
      <c r="GB393" s="35"/>
      <c r="GC393" s="35"/>
      <c r="GD393" s="35"/>
      <c r="GE393" s="35"/>
      <c r="GF393" s="35"/>
      <c r="GG393" s="35"/>
      <c r="GH393" s="35"/>
      <c r="GI393" s="35"/>
      <c r="GJ393" s="35"/>
      <c r="GK393" s="35"/>
      <c r="GL393" s="35"/>
      <c r="GM393" s="35"/>
      <c r="GN393" s="35"/>
      <c r="GO393" s="35"/>
      <c r="GP393" s="35"/>
      <c r="GQ393" s="35"/>
      <c r="GR393" s="35"/>
      <c r="GS393" s="35"/>
      <c r="GT393" s="35"/>
      <c r="GU393" s="35"/>
      <c r="GV393" s="35"/>
    </row>
    <row r="394" spans="1:204" ht="12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35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  <c r="FB394" s="35"/>
      <c r="FC394" s="35"/>
      <c r="FD394" s="35"/>
      <c r="FE394" s="35"/>
      <c r="FF394" s="35"/>
      <c r="FG394" s="35"/>
      <c r="FH394" s="35"/>
      <c r="FI394" s="35"/>
      <c r="FJ394" s="35"/>
      <c r="FK394" s="35"/>
      <c r="FL394" s="35"/>
      <c r="FM394" s="35"/>
      <c r="FN394" s="35"/>
      <c r="FO394" s="35"/>
      <c r="FP394" s="35"/>
      <c r="FQ394" s="35"/>
      <c r="FR394" s="35"/>
      <c r="FS394" s="35"/>
      <c r="FT394" s="35"/>
      <c r="FU394" s="35"/>
      <c r="FV394" s="35"/>
      <c r="FW394" s="35"/>
      <c r="FX394" s="35"/>
      <c r="FY394" s="35"/>
      <c r="FZ394" s="35"/>
      <c r="GA394" s="35"/>
      <c r="GB394" s="35"/>
      <c r="GC394" s="35"/>
      <c r="GD394" s="35"/>
      <c r="GE394" s="35"/>
      <c r="GF394" s="35"/>
      <c r="GG394" s="35"/>
      <c r="GH394" s="35"/>
      <c r="GI394" s="35"/>
      <c r="GJ394" s="35"/>
      <c r="GK394" s="35"/>
      <c r="GL394" s="35"/>
      <c r="GM394" s="35"/>
      <c r="GN394" s="35"/>
      <c r="GO394" s="35"/>
      <c r="GP394" s="35"/>
      <c r="GQ394" s="35"/>
      <c r="GR394" s="35"/>
      <c r="GS394" s="35"/>
      <c r="GT394" s="35"/>
      <c r="GU394" s="35"/>
      <c r="GV394" s="35"/>
    </row>
    <row r="395" spans="1:204" ht="12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  <c r="EI395" s="35"/>
      <c r="EJ395" s="35"/>
      <c r="EK395" s="35"/>
      <c r="EL395" s="35"/>
      <c r="EM395" s="35"/>
      <c r="EN395" s="35"/>
      <c r="EO395" s="35"/>
      <c r="EP395" s="35"/>
      <c r="EQ395" s="35"/>
      <c r="ER395" s="35"/>
      <c r="ES395" s="35"/>
      <c r="ET395" s="35"/>
      <c r="EU395" s="35"/>
      <c r="EV395" s="35"/>
      <c r="EW395" s="35"/>
      <c r="EX395" s="35"/>
      <c r="EY395" s="35"/>
      <c r="EZ395" s="35"/>
      <c r="FA395" s="35"/>
      <c r="FB395" s="35"/>
      <c r="FC395" s="35"/>
      <c r="FD395" s="35"/>
      <c r="FE395" s="35"/>
      <c r="FF395" s="35"/>
      <c r="FG395" s="35"/>
      <c r="FH395" s="35"/>
      <c r="FI395" s="35"/>
      <c r="FJ395" s="35"/>
      <c r="FK395" s="35"/>
      <c r="FL395" s="35"/>
      <c r="FM395" s="35"/>
      <c r="FN395" s="35"/>
      <c r="FO395" s="35"/>
      <c r="FP395" s="35"/>
      <c r="FQ395" s="35"/>
      <c r="FR395" s="35"/>
      <c r="FS395" s="35"/>
      <c r="FT395" s="35"/>
      <c r="FU395" s="35"/>
      <c r="FV395" s="35"/>
      <c r="FW395" s="35"/>
      <c r="FX395" s="35"/>
      <c r="FY395" s="35"/>
      <c r="FZ395" s="35"/>
      <c r="GA395" s="35"/>
      <c r="GB395" s="35"/>
      <c r="GC395" s="35"/>
      <c r="GD395" s="35"/>
      <c r="GE395" s="35"/>
      <c r="GF395" s="35"/>
      <c r="GG395" s="35"/>
      <c r="GH395" s="35"/>
      <c r="GI395" s="35"/>
      <c r="GJ395" s="35"/>
      <c r="GK395" s="35"/>
      <c r="GL395" s="35"/>
      <c r="GM395" s="35"/>
      <c r="GN395" s="35"/>
      <c r="GO395" s="35"/>
      <c r="GP395" s="35"/>
      <c r="GQ395" s="35"/>
      <c r="GR395" s="35"/>
      <c r="GS395" s="35"/>
      <c r="GT395" s="35"/>
      <c r="GU395" s="35"/>
      <c r="GV395" s="35"/>
    </row>
    <row r="396" spans="1:204" ht="12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  <c r="EI396" s="35"/>
      <c r="EJ396" s="35"/>
      <c r="EK396" s="35"/>
      <c r="EL396" s="35"/>
      <c r="EM396" s="35"/>
      <c r="EN396" s="35"/>
      <c r="EO396" s="35"/>
      <c r="EP396" s="35"/>
      <c r="EQ396" s="35"/>
      <c r="ER396" s="35"/>
      <c r="ES396" s="35"/>
      <c r="ET396" s="35"/>
      <c r="EU396" s="35"/>
      <c r="EV396" s="35"/>
      <c r="EW396" s="35"/>
      <c r="EX396" s="35"/>
      <c r="EY396" s="35"/>
      <c r="EZ396" s="35"/>
      <c r="FA396" s="35"/>
      <c r="FB396" s="35"/>
      <c r="FC396" s="35"/>
      <c r="FD396" s="35"/>
      <c r="FE396" s="35"/>
      <c r="FF396" s="35"/>
      <c r="FG396" s="35"/>
      <c r="FH396" s="35"/>
      <c r="FI396" s="35"/>
      <c r="FJ396" s="35"/>
      <c r="FK396" s="35"/>
      <c r="FL396" s="35"/>
      <c r="FM396" s="35"/>
      <c r="FN396" s="35"/>
      <c r="FO396" s="35"/>
      <c r="FP396" s="35"/>
      <c r="FQ396" s="35"/>
      <c r="FR396" s="35"/>
      <c r="FS396" s="35"/>
      <c r="FT396" s="35"/>
      <c r="FU396" s="35"/>
      <c r="FV396" s="35"/>
      <c r="FW396" s="35"/>
      <c r="FX396" s="35"/>
      <c r="FY396" s="35"/>
      <c r="FZ396" s="35"/>
      <c r="GA396" s="35"/>
      <c r="GB396" s="35"/>
      <c r="GC396" s="35"/>
      <c r="GD396" s="35"/>
      <c r="GE396" s="35"/>
      <c r="GF396" s="35"/>
      <c r="GG396" s="35"/>
      <c r="GH396" s="35"/>
      <c r="GI396" s="35"/>
      <c r="GJ396" s="35"/>
      <c r="GK396" s="35"/>
      <c r="GL396" s="35"/>
      <c r="GM396" s="35"/>
      <c r="GN396" s="35"/>
      <c r="GO396" s="35"/>
      <c r="GP396" s="35"/>
      <c r="GQ396" s="35"/>
      <c r="GR396" s="35"/>
      <c r="GS396" s="35"/>
      <c r="GT396" s="35"/>
      <c r="GU396" s="35"/>
      <c r="GV396" s="35"/>
    </row>
    <row r="397" spans="1:204" ht="12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  <c r="EI397" s="35"/>
      <c r="EJ397" s="35"/>
      <c r="EK397" s="35"/>
      <c r="EL397" s="35"/>
      <c r="EM397" s="35"/>
      <c r="EN397" s="35"/>
      <c r="EO397" s="35"/>
      <c r="EP397" s="35"/>
      <c r="EQ397" s="35"/>
      <c r="ER397" s="35"/>
      <c r="ES397" s="35"/>
      <c r="ET397" s="35"/>
      <c r="EU397" s="35"/>
      <c r="EV397" s="35"/>
      <c r="EW397" s="35"/>
      <c r="EX397" s="35"/>
      <c r="EY397" s="35"/>
      <c r="EZ397" s="35"/>
      <c r="FA397" s="35"/>
      <c r="FB397" s="35"/>
      <c r="FC397" s="35"/>
      <c r="FD397" s="35"/>
      <c r="FE397" s="35"/>
      <c r="FF397" s="35"/>
      <c r="FG397" s="35"/>
      <c r="FH397" s="35"/>
      <c r="FI397" s="35"/>
      <c r="FJ397" s="35"/>
      <c r="FK397" s="35"/>
      <c r="FL397" s="35"/>
      <c r="FM397" s="35"/>
      <c r="FN397" s="35"/>
      <c r="FO397" s="35"/>
      <c r="FP397" s="35"/>
      <c r="FQ397" s="35"/>
      <c r="FR397" s="35"/>
      <c r="FS397" s="35"/>
      <c r="FT397" s="35"/>
      <c r="FU397" s="35"/>
      <c r="FV397" s="35"/>
      <c r="FW397" s="35"/>
      <c r="FX397" s="35"/>
      <c r="FY397" s="35"/>
      <c r="FZ397" s="35"/>
      <c r="GA397" s="35"/>
      <c r="GB397" s="35"/>
      <c r="GC397" s="35"/>
      <c r="GD397" s="35"/>
      <c r="GE397" s="35"/>
      <c r="GF397" s="35"/>
      <c r="GG397" s="35"/>
      <c r="GH397" s="35"/>
      <c r="GI397" s="35"/>
      <c r="GJ397" s="35"/>
      <c r="GK397" s="35"/>
      <c r="GL397" s="35"/>
      <c r="GM397" s="35"/>
      <c r="GN397" s="35"/>
      <c r="GO397" s="35"/>
      <c r="GP397" s="35"/>
      <c r="GQ397" s="35"/>
      <c r="GR397" s="35"/>
      <c r="GS397" s="35"/>
      <c r="GT397" s="35"/>
      <c r="GU397" s="35"/>
      <c r="GV397" s="35"/>
    </row>
    <row r="398" spans="1:204" ht="12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  <c r="EI398" s="35"/>
      <c r="EJ398" s="35"/>
      <c r="EK398" s="35"/>
      <c r="EL398" s="35"/>
      <c r="EM398" s="35"/>
      <c r="EN398" s="35"/>
      <c r="EO398" s="35"/>
      <c r="EP398" s="35"/>
      <c r="EQ398" s="35"/>
      <c r="ER398" s="35"/>
      <c r="ES398" s="35"/>
      <c r="ET398" s="35"/>
      <c r="EU398" s="35"/>
      <c r="EV398" s="35"/>
      <c r="EW398" s="35"/>
      <c r="EX398" s="35"/>
      <c r="EY398" s="35"/>
      <c r="EZ398" s="35"/>
      <c r="FA398" s="35"/>
      <c r="FB398" s="35"/>
      <c r="FC398" s="35"/>
      <c r="FD398" s="35"/>
      <c r="FE398" s="35"/>
      <c r="FF398" s="35"/>
      <c r="FG398" s="35"/>
      <c r="FH398" s="35"/>
      <c r="FI398" s="35"/>
      <c r="FJ398" s="35"/>
      <c r="FK398" s="35"/>
      <c r="FL398" s="35"/>
      <c r="FM398" s="35"/>
      <c r="FN398" s="35"/>
      <c r="FO398" s="35"/>
      <c r="FP398" s="35"/>
      <c r="FQ398" s="35"/>
      <c r="FR398" s="35"/>
      <c r="FS398" s="35"/>
      <c r="FT398" s="35"/>
      <c r="FU398" s="35"/>
      <c r="FV398" s="35"/>
      <c r="FW398" s="35"/>
      <c r="FX398" s="35"/>
      <c r="FY398" s="35"/>
      <c r="FZ398" s="35"/>
      <c r="GA398" s="35"/>
      <c r="GB398" s="35"/>
      <c r="GC398" s="35"/>
      <c r="GD398" s="35"/>
      <c r="GE398" s="35"/>
      <c r="GF398" s="35"/>
      <c r="GG398" s="35"/>
      <c r="GH398" s="35"/>
      <c r="GI398" s="35"/>
      <c r="GJ398" s="35"/>
      <c r="GK398" s="35"/>
      <c r="GL398" s="35"/>
      <c r="GM398" s="35"/>
      <c r="GN398" s="35"/>
      <c r="GO398" s="35"/>
      <c r="GP398" s="35"/>
      <c r="GQ398" s="35"/>
      <c r="GR398" s="35"/>
      <c r="GS398" s="35"/>
      <c r="GT398" s="35"/>
      <c r="GU398" s="35"/>
      <c r="GV398" s="35"/>
    </row>
    <row r="399" spans="1:204" ht="12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  <c r="FB399" s="35"/>
      <c r="FC399" s="35"/>
      <c r="FD399" s="35"/>
      <c r="FE399" s="35"/>
      <c r="FF399" s="35"/>
      <c r="FG399" s="35"/>
      <c r="FH399" s="35"/>
      <c r="FI399" s="35"/>
      <c r="FJ399" s="35"/>
      <c r="FK399" s="35"/>
      <c r="FL399" s="35"/>
      <c r="FM399" s="35"/>
      <c r="FN399" s="35"/>
      <c r="FO399" s="35"/>
      <c r="FP399" s="35"/>
      <c r="FQ399" s="35"/>
      <c r="FR399" s="35"/>
      <c r="FS399" s="35"/>
      <c r="FT399" s="35"/>
      <c r="FU399" s="35"/>
      <c r="FV399" s="35"/>
      <c r="FW399" s="35"/>
      <c r="FX399" s="35"/>
      <c r="FY399" s="35"/>
      <c r="FZ399" s="35"/>
      <c r="GA399" s="35"/>
      <c r="GB399" s="35"/>
      <c r="GC399" s="35"/>
      <c r="GD399" s="35"/>
      <c r="GE399" s="35"/>
      <c r="GF399" s="35"/>
      <c r="GG399" s="35"/>
      <c r="GH399" s="35"/>
      <c r="GI399" s="35"/>
      <c r="GJ399" s="35"/>
      <c r="GK399" s="35"/>
      <c r="GL399" s="35"/>
      <c r="GM399" s="35"/>
      <c r="GN399" s="35"/>
      <c r="GO399" s="35"/>
      <c r="GP399" s="35"/>
      <c r="GQ399" s="35"/>
      <c r="GR399" s="35"/>
      <c r="GS399" s="35"/>
      <c r="GT399" s="35"/>
      <c r="GU399" s="35"/>
      <c r="GV399" s="35"/>
    </row>
    <row r="400" spans="1:204" ht="12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  <c r="EI400" s="35"/>
      <c r="EJ400" s="35"/>
      <c r="EK400" s="35"/>
      <c r="EL400" s="35"/>
      <c r="EM400" s="35"/>
      <c r="EN400" s="35"/>
      <c r="EO400" s="35"/>
      <c r="EP400" s="35"/>
      <c r="EQ400" s="35"/>
      <c r="ER400" s="35"/>
      <c r="ES400" s="35"/>
      <c r="ET400" s="35"/>
      <c r="EU400" s="35"/>
      <c r="EV400" s="35"/>
      <c r="EW400" s="35"/>
      <c r="EX400" s="35"/>
      <c r="EY400" s="35"/>
      <c r="EZ400" s="35"/>
      <c r="FA400" s="35"/>
      <c r="FB400" s="35"/>
      <c r="FC400" s="35"/>
      <c r="FD400" s="35"/>
      <c r="FE400" s="35"/>
      <c r="FF400" s="35"/>
      <c r="FG400" s="35"/>
      <c r="FH400" s="35"/>
      <c r="FI400" s="35"/>
      <c r="FJ400" s="35"/>
      <c r="FK400" s="35"/>
      <c r="FL400" s="35"/>
      <c r="FM400" s="35"/>
      <c r="FN400" s="35"/>
      <c r="FO400" s="35"/>
      <c r="FP400" s="35"/>
      <c r="FQ400" s="35"/>
      <c r="FR400" s="35"/>
      <c r="FS400" s="35"/>
      <c r="FT400" s="35"/>
      <c r="FU400" s="35"/>
      <c r="FV400" s="35"/>
      <c r="FW400" s="35"/>
      <c r="FX400" s="35"/>
      <c r="FY400" s="35"/>
      <c r="FZ400" s="35"/>
      <c r="GA400" s="35"/>
      <c r="GB400" s="35"/>
      <c r="GC400" s="35"/>
      <c r="GD400" s="35"/>
      <c r="GE400" s="35"/>
      <c r="GF400" s="35"/>
      <c r="GG400" s="35"/>
      <c r="GH400" s="35"/>
      <c r="GI400" s="35"/>
      <c r="GJ400" s="35"/>
      <c r="GK400" s="35"/>
      <c r="GL400" s="35"/>
      <c r="GM400" s="35"/>
      <c r="GN400" s="35"/>
      <c r="GO400" s="35"/>
      <c r="GP400" s="35"/>
      <c r="GQ400" s="35"/>
      <c r="GR400" s="35"/>
      <c r="GS400" s="35"/>
      <c r="GT400" s="35"/>
      <c r="GU400" s="35"/>
      <c r="GV400" s="35"/>
    </row>
    <row r="401" spans="1:204" ht="12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  <c r="ED401" s="35"/>
      <c r="EE401" s="35"/>
      <c r="EF401" s="35"/>
      <c r="EG401" s="35"/>
      <c r="EH401" s="35"/>
      <c r="EI401" s="35"/>
      <c r="EJ401" s="35"/>
      <c r="EK401" s="35"/>
      <c r="EL401" s="35"/>
      <c r="EM401" s="35"/>
      <c r="EN401" s="35"/>
      <c r="EO401" s="35"/>
      <c r="EP401" s="35"/>
      <c r="EQ401" s="35"/>
      <c r="ER401" s="35"/>
      <c r="ES401" s="35"/>
      <c r="ET401" s="35"/>
      <c r="EU401" s="35"/>
      <c r="EV401" s="35"/>
      <c r="EW401" s="35"/>
      <c r="EX401" s="35"/>
      <c r="EY401" s="35"/>
      <c r="EZ401" s="35"/>
      <c r="FA401" s="35"/>
      <c r="FB401" s="35"/>
      <c r="FC401" s="35"/>
      <c r="FD401" s="35"/>
      <c r="FE401" s="35"/>
      <c r="FF401" s="35"/>
      <c r="FG401" s="35"/>
      <c r="FH401" s="35"/>
      <c r="FI401" s="35"/>
      <c r="FJ401" s="35"/>
      <c r="FK401" s="35"/>
      <c r="FL401" s="35"/>
      <c r="FM401" s="35"/>
      <c r="FN401" s="35"/>
      <c r="FO401" s="35"/>
      <c r="FP401" s="35"/>
      <c r="FQ401" s="35"/>
      <c r="FR401" s="35"/>
      <c r="FS401" s="35"/>
      <c r="FT401" s="35"/>
      <c r="FU401" s="35"/>
      <c r="FV401" s="35"/>
      <c r="FW401" s="35"/>
      <c r="FX401" s="35"/>
      <c r="FY401" s="35"/>
      <c r="FZ401" s="35"/>
      <c r="GA401" s="35"/>
      <c r="GB401" s="35"/>
      <c r="GC401" s="35"/>
      <c r="GD401" s="35"/>
      <c r="GE401" s="35"/>
      <c r="GF401" s="35"/>
      <c r="GG401" s="35"/>
      <c r="GH401" s="35"/>
      <c r="GI401" s="35"/>
      <c r="GJ401" s="35"/>
      <c r="GK401" s="35"/>
      <c r="GL401" s="35"/>
      <c r="GM401" s="35"/>
      <c r="GN401" s="35"/>
      <c r="GO401" s="35"/>
      <c r="GP401" s="35"/>
      <c r="GQ401" s="35"/>
      <c r="GR401" s="35"/>
      <c r="GS401" s="35"/>
      <c r="GT401" s="35"/>
      <c r="GU401" s="35"/>
      <c r="GV401" s="35"/>
    </row>
    <row r="402" spans="1:204" ht="12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  <c r="ED402" s="35"/>
      <c r="EE402" s="35"/>
      <c r="EF402" s="35"/>
      <c r="EG402" s="35"/>
      <c r="EH402" s="35"/>
      <c r="EI402" s="35"/>
      <c r="EJ402" s="35"/>
      <c r="EK402" s="35"/>
      <c r="EL402" s="35"/>
      <c r="EM402" s="35"/>
      <c r="EN402" s="35"/>
      <c r="EO402" s="35"/>
      <c r="EP402" s="35"/>
      <c r="EQ402" s="35"/>
      <c r="ER402" s="35"/>
      <c r="ES402" s="35"/>
      <c r="ET402" s="35"/>
      <c r="EU402" s="35"/>
      <c r="EV402" s="35"/>
      <c r="EW402" s="35"/>
      <c r="EX402" s="35"/>
      <c r="EY402" s="35"/>
      <c r="EZ402" s="35"/>
      <c r="FA402" s="35"/>
      <c r="FB402" s="35"/>
      <c r="FC402" s="35"/>
      <c r="FD402" s="35"/>
      <c r="FE402" s="35"/>
      <c r="FF402" s="35"/>
      <c r="FG402" s="35"/>
      <c r="FH402" s="35"/>
      <c r="FI402" s="35"/>
      <c r="FJ402" s="35"/>
      <c r="FK402" s="35"/>
      <c r="FL402" s="35"/>
      <c r="FM402" s="35"/>
      <c r="FN402" s="35"/>
      <c r="FO402" s="35"/>
      <c r="FP402" s="35"/>
      <c r="FQ402" s="35"/>
      <c r="FR402" s="35"/>
      <c r="FS402" s="35"/>
      <c r="FT402" s="35"/>
      <c r="FU402" s="35"/>
      <c r="FV402" s="35"/>
      <c r="FW402" s="35"/>
      <c r="FX402" s="35"/>
      <c r="FY402" s="35"/>
      <c r="FZ402" s="35"/>
      <c r="GA402" s="35"/>
      <c r="GB402" s="35"/>
      <c r="GC402" s="35"/>
      <c r="GD402" s="35"/>
      <c r="GE402" s="35"/>
      <c r="GF402" s="35"/>
      <c r="GG402" s="35"/>
      <c r="GH402" s="35"/>
      <c r="GI402" s="35"/>
      <c r="GJ402" s="35"/>
      <c r="GK402" s="35"/>
      <c r="GL402" s="35"/>
      <c r="GM402" s="35"/>
      <c r="GN402" s="35"/>
      <c r="GO402" s="35"/>
      <c r="GP402" s="35"/>
      <c r="GQ402" s="35"/>
      <c r="GR402" s="35"/>
      <c r="GS402" s="35"/>
      <c r="GT402" s="35"/>
      <c r="GU402" s="35"/>
      <c r="GV402" s="35"/>
    </row>
    <row r="403" spans="1:204" ht="12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  <c r="ED403" s="35"/>
      <c r="EE403" s="35"/>
      <c r="EF403" s="35"/>
      <c r="EG403" s="35"/>
      <c r="EH403" s="35"/>
      <c r="EI403" s="35"/>
      <c r="EJ403" s="35"/>
      <c r="EK403" s="35"/>
      <c r="EL403" s="35"/>
      <c r="EM403" s="35"/>
      <c r="EN403" s="35"/>
      <c r="EO403" s="35"/>
      <c r="EP403" s="35"/>
      <c r="EQ403" s="35"/>
      <c r="ER403" s="35"/>
      <c r="ES403" s="35"/>
      <c r="ET403" s="35"/>
      <c r="EU403" s="35"/>
      <c r="EV403" s="35"/>
      <c r="EW403" s="35"/>
      <c r="EX403" s="35"/>
      <c r="EY403" s="35"/>
      <c r="EZ403" s="35"/>
      <c r="FA403" s="35"/>
      <c r="FB403" s="35"/>
      <c r="FC403" s="35"/>
      <c r="FD403" s="35"/>
      <c r="FE403" s="35"/>
      <c r="FF403" s="35"/>
      <c r="FG403" s="35"/>
      <c r="FH403" s="35"/>
      <c r="FI403" s="35"/>
      <c r="FJ403" s="35"/>
      <c r="FK403" s="35"/>
      <c r="FL403" s="35"/>
      <c r="FM403" s="35"/>
      <c r="FN403" s="35"/>
      <c r="FO403" s="35"/>
      <c r="FP403" s="35"/>
      <c r="FQ403" s="35"/>
      <c r="FR403" s="35"/>
      <c r="FS403" s="35"/>
      <c r="FT403" s="35"/>
      <c r="FU403" s="35"/>
      <c r="FV403" s="35"/>
      <c r="FW403" s="35"/>
      <c r="FX403" s="35"/>
      <c r="FY403" s="35"/>
      <c r="FZ403" s="35"/>
      <c r="GA403" s="35"/>
      <c r="GB403" s="35"/>
      <c r="GC403" s="35"/>
      <c r="GD403" s="35"/>
      <c r="GE403" s="35"/>
      <c r="GF403" s="35"/>
      <c r="GG403" s="35"/>
      <c r="GH403" s="35"/>
      <c r="GI403" s="35"/>
      <c r="GJ403" s="35"/>
      <c r="GK403" s="35"/>
      <c r="GL403" s="35"/>
      <c r="GM403" s="35"/>
      <c r="GN403" s="35"/>
      <c r="GO403" s="35"/>
      <c r="GP403" s="35"/>
      <c r="GQ403" s="35"/>
      <c r="GR403" s="35"/>
      <c r="GS403" s="35"/>
      <c r="GT403" s="35"/>
      <c r="GU403" s="35"/>
      <c r="GV403" s="35"/>
    </row>
  </sheetData>
  <mergeCells count="136">
    <mergeCell ref="E16:M16"/>
    <mergeCell ref="BI12:BU12"/>
    <mergeCell ref="BJ13:BU13"/>
    <mergeCell ref="G3:I3"/>
    <mergeCell ref="G10:I10"/>
    <mergeCell ref="G11:I11"/>
    <mergeCell ref="S3:U3"/>
    <mergeCell ref="S4:U4"/>
    <mergeCell ref="S10:U10"/>
    <mergeCell ref="S11:U11"/>
    <mergeCell ref="O6:Q6"/>
    <mergeCell ref="O7:Q7"/>
    <mergeCell ref="C6:E6"/>
    <mergeCell ref="K7:M7"/>
    <mergeCell ref="K6:M6"/>
    <mergeCell ref="C7:E7"/>
    <mergeCell ref="G4:I4"/>
    <mergeCell ref="AQ7:AR8"/>
    <mergeCell ref="AE7:AF8"/>
    <mergeCell ref="AT7:AU7"/>
    <mergeCell ref="AH7:AI7"/>
    <mergeCell ref="AN7:AO7"/>
    <mergeCell ref="G6:I8"/>
    <mergeCell ref="S6:U8"/>
    <mergeCell ref="W6:Y6"/>
    <mergeCell ref="W7:Y7"/>
    <mergeCell ref="AT6:AU6"/>
    <mergeCell ref="AM10:AN10"/>
    <mergeCell ref="AU10:AV10"/>
    <mergeCell ref="BI5:BU5"/>
    <mergeCell ref="AY10:AZ10"/>
    <mergeCell ref="BI6:BU6"/>
    <mergeCell ref="BF7:BG7"/>
    <mergeCell ref="BC10:BD10"/>
    <mergeCell ref="AU9:AV9"/>
    <mergeCell ref="BC7:BD8"/>
    <mergeCell ref="BC4:BD4"/>
    <mergeCell ref="AQ4:AR4"/>
    <mergeCell ref="AA13:AB13"/>
    <mergeCell ref="AC13:AJ13"/>
    <mergeCell ref="AE4:AF4"/>
    <mergeCell ref="AO13:AW13"/>
    <mergeCell ref="AM9:AN9"/>
    <mergeCell ref="AI9:AJ9"/>
    <mergeCell ref="AN6:AO6"/>
    <mergeCell ref="AB6:AC6"/>
    <mergeCell ref="Q14:X14"/>
    <mergeCell ref="AO14:AW14"/>
    <mergeCell ref="O15:P15"/>
    <mergeCell ref="Q15:X15"/>
    <mergeCell ref="AO15:AW15"/>
    <mergeCell ref="AA15:AB15"/>
    <mergeCell ref="AC15:AJ15"/>
    <mergeCell ref="AA14:AB14"/>
    <mergeCell ref="AC14:AK14"/>
    <mergeCell ref="C13:D13"/>
    <mergeCell ref="O13:P13"/>
    <mergeCell ref="C14:D14"/>
    <mergeCell ref="E13:M13"/>
    <mergeCell ref="E14:M14"/>
    <mergeCell ref="E15:M15"/>
    <mergeCell ref="AY15:AZ15"/>
    <mergeCell ref="BA15:BH15"/>
    <mergeCell ref="AM13:AN13"/>
    <mergeCell ref="AM14:AN14"/>
    <mergeCell ref="AY13:AZ13"/>
    <mergeCell ref="BA13:BH13"/>
    <mergeCell ref="AY14:AZ14"/>
    <mergeCell ref="BA14:BH14"/>
    <mergeCell ref="AM15:AN15"/>
    <mergeCell ref="F31:H31"/>
    <mergeCell ref="F32:H32"/>
    <mergeCell ref="M27:O27"/>
    <mergeCell ref="M28:O28"/>
    <mergeCell ref="C16:D16"/>
    <mergeCell ref="O16:P16"/>
    <mergeCell ref="Q16:X16"/>
    <mergeCell ref="AH6:AI6"/>
    <mergeCell ref="AE11:AF11"/>
    <mergeCell ref="AB7:AC7"/>
    <mergeCell ref="AE10:AF10"/>
    <mergeCell ref="C15:D15"/>
    <mergeCell ref="Q13:X13"/>
    <mergeCell ref="O14:P14"/>
    <mergeCell ref="BG9:BH9"/>
    <mergeCell ref="AY9:AZ9"/>
    <mergeCell ref="BG10:BH10"/>
    <mergeCell ref="AA9:AB9"/>
    <mergeCell ref="AI10:AJ10"/>
    <mergeCell ref="AA10:AB10"/>
    <mergeCell ref="D41:D48"/>
    <mergeCell ref="H41:H48"/>
    <mergeCell ref="L41:L48"/>
    <mergeCell ref="P41:P48"/>
    <mergeCell ref="T41:T48"/>
    <mergeCell ref="X41:X48"/>
    <mergeCell ref="AB41:AB48"/>
    <mergeCell ref="AF41:AF48"/>
    <mergeCell ref="AJ41:AJ48"/>
    <mergeCell ref="AN41:AN48"/>
    <mergeCell ref="AR41:AR48"/>
    <mergeCell ref="AV41:AV48"/>
    <mergeCell ref="T31:V31"/>
    <mergeCell ref="T32:V32"/>
    <mergeCell ref="Y18:AA18"/>
    <mergeCell ref="BF22:BH22"/>
    <mergeCell ref="AR31:AT31"/>
    <mergeCell ref="AR32:AT32"/>
    <mergeCell ref="BF27:BH27"/>
    <mergeCell ref="BF28:BH28"/>
    <mergeCell ref="AK28:AM28"/>
    <mergeCell ref="AD31:AF31"/>
    <mergeCell ref="I36:K36"/>
    <mergeCell ref="Q35:S35"/>
    <mergeCell ref="Q36:S36"/>
    <mergeCell ref="I35:K35"/>
    <mergeCell ref="A1:BU2"/>
    <mergeCell ref="Y23:AA23"/>
    <mergeCell ref="Y24:AA24"/>
    <mergeCell ref="AK27:AM27"/>
    <mergeCell ref="AQ11:AR11"/>
    <mergeCell ref="AZ6:BA6"/>
    <mergeCell ref="BF6:BG6"/>
    <mergeCell ref="BC11:BD11"/>
    <mergeCell ref="AQ10:AR10"/>
    <mergeCell ref="AZ7:BA7"/>
    <mergeCell ref="AD32:AF32"/>
    <mergeCell ref="BI8:BU8"/>
    <mergeCell ref="BI9:BU9"/>
    <mergeCell ref="BI11:BU11"/>
    <mergeCell ref="BE31:BE38"/>
    <mergeCell ref="BI31:BI38"/>
    <mergeCell ref="AO35:AQ35"/>
    <mergeCell ref="AO36:AQ36"/>
    <mergeCell ref="AG35:AI35"/>
    <mergeCell ref="AG36:AI36"/>
  </mergeCells>
  <printOptions horizontalCentered="1" verticalCentered="1"/>
  <pageMargins left="0.1968503937007874" right="0.1968503937007874" top="0.31496062992125984" bottom="0.3937007874015748" header="0.1968503937007874" footer="0.2362204724409449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奥井　板金店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奥井　勇</dc:creator>
  <cp:keywords/>
  <dc:description/>
  <cp:lastModifiedBy>奥井　勇</cp:lastModifiedBy>
  <dcterms:created xsi:type="dcterms:W3CDTF">2009-05-20T15:08:11Z</dcterms:created>
  <dcterms:modified xsi:type="dcterms:W3CDTF">2010-02-06T07:26:48Z</dcterms:modified>
  <cp:category/>
  <cp:version/>
  <cp:contentType/>
  <cp:contentStatus/>
</cp:coreProperties>
</file>